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drawings/drawing4.xml" ContentType="application/vnd.openxmlformats-officedocument.drawing+xml"/>
  <Override PartName="/xl/charts/chart16.xml" ContentType="application/vnd.openxmlformats-officedocument.drawingml.chart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6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tabRatio="893"/>
  </bookViews>
  <sheets>
    <sheet name="TABLAS" sheetId="1" r:id="rId1"/>
    <sheet name="GRAFICOS M. Compuesta" sheetId="6" r:id="rId2"/>
    <sheet name="GRÁFICOS Coliformes Fecales" sheetId="7" r:id="rId3"/>
    <sheet name="GRÁFICO Caudal" sheetId="9" r:id="rId4"/>
    <sheet name="GRÁFICO Sulfuros" sheetId="8" r:id="rId5"/>
    <sheet name="GRAFICOS pH" sheetId="4" r:id="rId6"/>
    <sheet name="GRÁFICOS Temperatura" sheetId="5" r:id="rId7"/>
  </sheets>
  <calcPr calcId="145621"/>
</workbook>
</file>

<file path=xl/calcChain.xml><?xml version="1.0" encoding="utf-8"?>
<calcChain xmlns="http://schemas.openxmlformats.org/spreadsheetml/2006/main">
  <c r="D73" i="1" l="1"/>
  <c r="E73" i="1"/>
  <c r="F73" i="1"/>
  <c r="G73" i="1"/>
  <c r="H73" i="1"/>
  <c r="H45" i="1"/>
  <c r="D45" i="1"/>
  <c r="E45" i="1"/>
  <c r="F45" i="1"/>
  <c r="G45" i="1"/>
  <c r="C45" i="1"/>
  <c r="C73" i="1"/>
</calcChain>
</file>

<file path=xl/sharedStrings.xml><?xml version="1.0" encoding="utf-8"?>
<sst xmlns="http://schemas.openxmlformats.org/spreadsheetml/2006/main" count="107" uniqueCount="43">
  <si>
    <t>DBO5</t>
  </si>
  <si>
    <t>Aceite y Grasas</t>
  </si>
  <si>
    <t>T°</t>
  </si>
  <si>
    <t>Caudal</t>
  </si>
  <si>
    <t>Coliforme Fecal 1</t>
  </si>
  <si>
    <t>Coliforme Fecal 2</t>
  </si>
  <si>
    <t>Coliforme Fecal 3</t>
  </si>
  <si>
    <t>Fósforo</t>
  </si>
  <si>
    <t>Manganeso</t>
  </si>
  <si>
    <t>Nitrógeno Total Kjeldahl</t>
  </si>
  <si>
    <t>Sólidos Suspendidos Totales</t>
  </si>
  <si>
    <t>Boro</t>
  </si>
  <si>
    <t>Cobre</t>
  </si>
  <si>
    <t>Sulfuros</t>
  </si>
  <si>
    <t>Límites
D.S 90
Tabla 2</t>
  </si>
  <si>
    <t>Unidad</t>
  </si>
  <si>
    <t>Parámetros Medidos</t>
  </si>
  <si>
    <t>mg/L</t>
  </si>
  <si>
    <t>mgO2/L</t>
  </si>
  <si>
    <t>NMP/100 ml</t>
  </si>
  <si>
    <t>°C</t>
  </si>
  <si>
    <t>m3/día</t>
  </si>
  <si>
    <t>Límite
RES 640</t>
  </si>
  <si>
    <t>pH máximo</t>
  </si>
  <si>
    <t>pH mínimo</t>
  </si>
  <si>
    <t>Remuestreo</t>
  </si>
  <si>
    <t>Promedio</t>
  </si>
  <si>
    <t>Para poder graficar aquellos parametros cuyos resultados aparecen en los informes como &lt;10, &lt;2 etc, estos son puestos en esta tabla como 10, 2, etc)</t>
  </si>
  <si>
    <t>Muestra (1 muestra por hora)</t>
  </si>
  <si>
    <t>no requerido</t>
  </si>
  <si>
    <t>TABLAS CON RESULTADOS</t>
  </si>
  <si>
    <t>TABLAS CON LÍMITES MÁXIMOS PERMISIBLES</t>
  </si>
  <si>
    <t>GRÁFICOS pH</t>
  </si>
  <si>
    <t>GRÁFICOS Temperatura</t>
  </si>
  <si>
    <t>GRÁFICOS Muestra Compuesta</t>
  </si>
  <si>
    <t>GRÁFICOS Coliformes Fecales</t>
  </si>
  <si>
    <t>GRÁFICO Sulfuros</t>
  </si>
  <si>
    <t>GRÁFICO Caudal diario</t>
  </si>
  <si>
    <t>pH (Muestreo Continuo 24 horas)</t>
  </si>
  <si>
    <t>Tempeartura (Muestreo Continuo 24 horas)</t>
  </si>
  <si>
    <t>Parámetros</t>
  </si>
  <si>
    <t>Parámetro</t>
  </si>
  <si>
    <t>RESULTADOS DURANTE IMPLEMENTACIÓN PROGRAMA DE CUMPLIMIENTO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</si>
</sst>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/yy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2" fillId="0" borderId="0" xfId="0" applyFont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3" fillId="0" borderId="0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DBO5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72106526116139"/>
          <c:y val="0.1777905574414865"/>
          <c:w val="0.47641267499885198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Resultados DBO5</c:v>
          </c:tx>
          <c:cat>
            <c:numRef>
              <c:f>TABLAS!$C$3:$H$3</c:f>
              <c:numCache>
                <c:formatCode>mmmm/yy</c:formatCode>
                <c:ptCount val="6"/>
                <c:pt idx="0">
                  <c:v>42948</c:v>
                </c:pt>
                <c:pt idx="1">
                  <c:v>42979</c:v>
                </c:pt>
                <c:pt idx="2">
                  <c:v>43009</c:v>
                </c:pt>
                <c:pt idx="3">
                  <c:v>43040</c:v>
                </c:pt>
                <c:pt idx="4">
                  <c:v>43070</c:v>
                </c:pt>
                <c:pt idx="5">
                  <c:v>43101</c:v>
                </c:pt>
              </c:numCache>
            </c:numRef>
          </c:cat>
          <c:val>
            <c:numRef>
              <c:f>TABLAS!$C$4:$H$4</c:f>
              <c:numCache>
                <c:formatCode>0.00</c:formatCode>
                <c:ptCount val="6"/>
                <c:pt idx="0">
                  <c:v>2</c:v>
                </c:pt>
                <c:pt idx="1">
                  <c:v>2.36</c:v>
                </c:pt>
                <c:pt idx="2">
                  <c:v>2</c:v>
                </c:pt>
                <c:pt idx="3">
                  <c:v>18.3</c:v>
                </c:pt>
                <c:pt idx="4">
                  <c:v>2</c:v>
                </c:pt>
                <c:pt idx="5">
                  <c:v>2</c:v>
                </c:pt>
              </c:numCache>
            </c:numRef>
          </c:val>
          <c:smooth val="0"/>
        </c:ser>
        <c:ser>
          <c:idx val="0"/>
          <c:order val="1"/>
          <c:tx>
            <c:v>Límite D.S 90 Tabla 2</c:v>
          </c:tx>
          <c:val>
            <c:numRef>
              <c:f>TABLAS!$N$4:$S$4</c:f>
              <c:numCache>
                <c:formatCode>General</c:formatCode>
                <c:ptCount val="6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813888"/>
        <c:axId val="148984192"/>
      </c:lineChart>
      <c:dateAx>
        <c:axId val="147813888"/>
        <c:scaling>
          <c:orientation val="minMax"/>
        </c:scaling>
        <c:delete val="0"/>
        <c:axPos val="b"/>
        <c:numFmt formatCode="mmmm/yy" sourceLinked="1"/>
        <c:majorTickMark val="out"/>
        <c:minorTickMark val="none"/>
        <c:tickLblPos val="nextTo"/>
        <c:crossAx val="148984192"/>
        <c:crosses val="autoZero"/>
        <c:auto val="1"/>
        <c:lblOffset val="100"/>
        <c:baseTimeUnit val="months"/>
      </c:dateAx>
      <c:valAx>
        <c:axId val="1489841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mgO2/L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1478138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Coliforme Fecal Septiembre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72106526116139"/>
          <c:y val="0.1777905574414865"/>
          <c:w val="0.47641267499885198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Coliforme Fecal</c:v>
          </c:tx>
          <c:cat>
            <c:strRef>
              <c:f>TABLAS!$A$13:$A$15</c:f>
              <c:strCache>
                <c:ptCount val="3"/>
                <c:pt idx="0">
                  <c:v>Coliforme Fecal 1</c:v>
                </c:pt>
                <c:pt idx="1">
                  <c:v>Coliforme Fecal 2</c:v>
                </c:pt>
                <c:pt idx="2">
                  <c:v>Coliforme Fecal 3</c:v>
                </c:pt>
              </c:strCache>
            </c:strRef>
          </c:cat>
          <c:val>
            <c:numRef>
              <c:f>TABLAS!$D$13:$D$15</c:f>
              <c:numCache>
                <c:formatCode>General</c:formatCode>
                <c:ptCount val="3"/>
                <c:pt idx="0">
                  <c:v>170</c:v>
                </c:pt>
                <c:pt idx="1">
                  <c:v>300</c:v>
                </c:pt>
                <c:pt idx="2">
                  <c:v>170</c:v>
                </c:pt>
              </c:numCache>
            </c:numRef>
          </c:val>
          <c:smooth val="0"/>
        </c:ser>
        <c:ser>
          <c:idx val="0"/>
          <c:order val="1"/>
          <c:tx>
            <c:v>Límite D.S 90 Tabla 2</c:v>
          </c:tx>
          <c:cat>
            <c:strRef>
              <c:f>TABLAS!$A$13:$A$15</c:f>
              <c:strCache>
                <c:ptCount val="3"/>
                <c:pt idx="0">
                  <c:v>Coliforme Fecal 1</c:v>
                </c:pt>
                <c:pt idx="1">
                  <c:v>Coliforme Fecal 2</c:v>
                </c:pt>
                <c:pt idx="2">
                  <c:v>Coliforme Fecal 3</c:v>
                </c:pt>
              </c:strCache>
            </c:strRef>
          </c:cat>
          <c:val>
            <c:numRef>
              <c:f>TABLAS!$N$13:$N$15</c:f>
              <c:numCache>
                <c:formatCode>General</c:formatCode>
                <c:ptCount val="3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821952"/>
        <c:axId val="89823488"/>
      </c:lineChart>
      <c:catAx>
        <c:axId val="89821952"/>
        <c:scaling>
          <c:orientation val="minMax"/>
        </c:scaling>
        <c:delete val="0"/>
        <c:axPos val="b"/>
        <c:numFmt formatCode="mmmm/yy" sourceLinked="1"/>
        <c:majorTickMark val="out"/>
        <c:minorTickMark val="none"/>
        <c:tickLblPos val="nextTo"/>
        <c:crossAx val="89823488"/>
        <c:crosses val="autoZero"/>
        <c:auto val="1"/>
        <c:lblAlgn val="ctr"/>
        <c:lblOffset val="100"/>
        <c:noMultiLvlLbl val="0"/>
      </c:catAx>
      <c:valAx>
        <c:axId val="898234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NMP/100 ml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98219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Coliforme Fecal Octubre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72106526116139"/>
          <c:y val="0.1777905574414865"/>
          <c:w val="0.47641267499885198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Coliforme Fecal</c:v>
          </c:tx>
          <c:cat>
            <c:strRef>
              <c:f>TABLAS!$A$13:$A$15</c:f>
              <c:strCache>
                <c:ptCount val="3"/>
                <c:pt idx="0">
                  <c:v>Coliforme Fecal 1</c:v>
                </c:pt>
                <c:pt idx="1">
                  <c:v>Coliforme Fecal 2</c:v>
                </c:pt>
                <c:pt idx="2">
                  <c:v>Coliforme Fecal 3</c:v>
                </c:pt>
              </c:strCache>
            </c:strRef>
          </c:cat>
          <c:val>
            <c:numRef>
              <c:f>TABLAS!$E$13:$E$15</c:f>
              <c:numCache>
                <c:formatCode>General</c:formatCode>
                <c:ptCount val="3"/>
                <c:pt idx="0">
                  <c:v>900</c:v>
                </c:pt>
                <c:pt idx="1">
                  <c:v>900</c:v>
                </c:pt>
                <c:pt idx="2">
                  <c:v>1600</c:v>
                </c:pt>
              </c:numCache>
            </c:numRef>
          </c:val>
          <c:smooth val="0"/>
        </c:ser>
        <c:ser>
          <c:idx val="0"/>
          <c:order val="1"/>
          <c:tx>
            <c:v>Límite D.S 90 Tabla 2</c:v>
          </c:tx>
          <c:cat>
            <c:strRef>
              <c:f>TABLAS!$A$13:$A$15</c:f>
              <c:strCache>
                <c:ptCount val="3"/>
                <c:pt idx="0">
                  <c:v>Coliforme Fecal 1</c:v>
                </c:pt>
                <c:pt idx="1">
                  <c:v>Coliforme Fecal 2</c:v>
                </c:pt>
                <c:pt idx="2">
                  <c:v>Coliforme Fecal 3</c:v>
                </c:pt>
              </c:strCache>
            </c:strRef>
          </c:cat>
          <c:val>
            <c:numRef>
              <c:f>TABLAS!$N$13:$N$15</c:f>
              <c:numCache>
                <c:formatCode>General</c:formatCode>
                <c:ptCount val="3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849216"/>
        <c:axId val="89887872"/>
      </c:lineChart>
      <c:catAx>
        <c:axId val="89849216"/>
        <c:scaling>
          <c:orientation val="minMax"/>
        </c:scaling>
        <c:delete val="0"/>
        <c:axPos val="b"/>
        <c:numFmt formatCode="mmmm/yy" sourceLinked="1"/>
        <c:majorTickMark val="out"/>
        <c:minorTickMark val="none"/>
        <c:tickLblPos val="nextTo"/>
        <c:crossAx val="89887872"/>
        <c:crosses val="autoZero"/>
        <c:auto val="1"/>
        <c:lblAlgn val="ctr"/>
        <c:lblOffset val="100"/>
        <c:noMultiLvlLbl val="0"/>
      </c:catAx>
      <c:valAx>
        <c:axId val="898878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NMP/100 ml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98492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Coliforme Fecal Noviembre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72106526116139"/>
          <c:y val="0.1777905574414865"/>
          <c:w val="0.47641267499885198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Coliforme Fecal</c:v>
          </c:tx>
          <c:cat>
            <c:strRef>
              <c:f>TABLAS!$A$13:$A$15</c:f>
              <c:strCache>
                <c:ptCount val="3"/>
                <c:pt idx="0">
                  <c:v>Coliforme Fecal 1</c:v>
                </c:pt>
                <c:pt idx="1">
                  <c:v>Coliforme Fecal 2</c:v>
                </c:pt>
                <c:pt idx="2">
                  <c:v>Coliforme Fecal 3</c:v>
                </c:pt>
              </c:strCache>
            </c:strRef>
          </c:cat>
          <c:val>
            <c:numRef>
              <c:f>TABLAS!$F$13:$F$15</c:f>
              <c:numCache>
                <c:formatCode>General</c:formatCode>
                <c:ptCount val="3"/>
                <c:pt idx="0">
                  <c:v>30</c:v>
                </c:pt>
                <c:pt idx="1">
                  <c:v>30</c:v>
                </c:pt>
                <c:pt idx="2">
                  <c:v>50</c:v>
                </c:pt>
              </c:numCache>
            </c:numRef>
          </c:val>
          <c:smooth val="0"/>
        </c:ser>
        <c:ser>
          <c:idx val="0"/>
          <c:order val="1"/>
          <c:tx>
            <c:v>Límite D.S 90 Tabla 2</c:v>
          </c:tx>
          <c:cat>
            <c:strRef>
              <c:f>TABLAS!$A$13:$A$15</c:f>
              <c:strCache>
                <c:ptCount val="3"/>
                <c:pt idx="0">
                  <c:v>Coliforme Fecal 1</c:v>
                </c:pt>
                <c:pt idx="1">
                  <c:v>Coliforme Fecal 2</c:v>
                </c:pt>
                <c:pt idx="2">
                  <c:v>Coliforme Fecal 3</c:v>
                </c:pt>
              </c:strCache>
            </c:strRef>
          </c:cat>
          <c:val>
            <c:numRef>
              <c:f>TABLAS!$N$13:$N$15</c:f>
              <c:numCache>
                <c:formatCode>General</c:formatCode>
                <c:ptCount val="3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223744"/>
        <c:axId val="92319744"/>
      </c:lineChart>
      <c:catAx>
        <c:axId val="92223744"/>
        <c:scaling>
          <c:orientation val="minMax"/>
        </c:scaling>
        <c:delete val="0"/>
        <c:axPos val="b"/>
        <c:numFmt formatCode="mmmm/yy" sourceLinked="1"/>
        <c:majorTickMark val="out"/>
        <c:minorTickMark val="none"/>
        <c:tickLblPos val="nextTo"/>
        <c:crossAx val="92319744"/>
        <c:crosses val="autoZero"/>
        <c:auto val="1"/>
        <c:lblAlgn val="ctr"/>
        <c:lblOffset val="100"/>
        <c:noMultiLvlLbl val="0"/>
      </c:catAx>
      <c:valAx>
        <c:axId val="923197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NMP/100 ml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22237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Coliforme Fecal Diciembre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72106526116139"/>
          <c:y val="0.1777905574414865"/>
          <c:w val="0.47641267499885198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Coliforme Fecal</c:v>
          </c:tx>
          <c:cat>
            <c:strRef>
              <c:f>TABLAS!$A$13:$A$15</c:f>
              <c:strCache>
                <c:ptCount val="3"/>
                <c:pt idx="0">
                  <c:v>Coliforme Fecal 1</c:v>
                </c:pt>
                <c:pt idx="1">
                  <c:v>Coliforme Fecal 2</c:v>
                </c:pt>
                <c:pt idx="2">
                  <c:v>Coliforme Fecal 3</c:v>
                </c:pt>
              </c:strCache>
            </c:strRef>
          </c:cat>
          <c:val>
            <c:numRef>
              <c:f>TABLAS!$G$13:$G$15</c:f>
              <c:numCache>
                <c:formatCode>General</c:formatCode>
                <c:ptCount val="3"/>
                <c:pt idx="0">
                  <c:v>500</c:v>
                </c:pt>
                <c:pt idx="1">
                  <c:v>500</c:v>
                </c:pt>
                <c:pt idx="2">
                  <c:v>900</c:v>
                </c:pt>
              </c:numCache>
            </c:numRef>
          </c:val>
          <c:smooth val="0"/>
        </c:ser>
        <c:ser>
          <c:idx val="0"/>
          <c:order val="1"/>
          <c:tx>
            <c:v>Límite D.S 90 Tabla 2</c:v>
          </c:tx>
          <c:cat>
            <c:strRef>
              <c:f>TABLAS!$A$13:$A$15</c:f>
              <c:strCache>
                <c:ptCount val="3"/>
                <c:pt idx="0">
                  <c:v>Coliforme Fecal 1</c:v>
                </c:pt>
                <c:pt idx="1">
                  <c:v>Coliforme Fecal 2</c:v>
                </c:pt>
                <c:pt idx="2">
                  <c:v>Coliforme Fecal 3</c:v>
                </c:pt>
              </c:strCache>
            </c:strRef>
          </c:cat>
          <c:val>
            <c:numRef>
              <c:f>TABLAS!$N$13:$N$15</c:f>
              <c:numCache>
                <c:formatCode>General</c:formatCode>
                <c:ptCount val="3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615808"/>
        <c:axId val="92617344"/>
      </c:lineChart>
      <c:catAx>
        <c:axId val="92615808"/>
        <c:scaling>
          <c:orientation val="minMax"/>
        </c:scaling>
        <c:delete val="0"/>
        <c:axPos val="b"/>
        <c:numFmt formatCode="mmmm/yy" sourceLinked="1"/>
        <c:majorTickMark val="out"/>
        <c:minorTickMark val="none"/>
        <c:tickLblPos val="nextTo"/>
        <c:crossAx val="92617344"/>
        <c:crosses val="autoZero"/>
        <c:auto val="1"/>
        <c:lblAlgn val="ctr"/>
        <c:lblOffset val="100"/>
        <c:noMultiLvlLbl val="0"/>
      </c:catAx>
      <c:valAx>
        <c:axId val="926173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NMP/100 ml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2615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Coliforme Fecal Enero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72106526116139"/>
          <c:y val="0.1777905574414865"/>
          <c:w val="0.47641267499885198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Coliforme Fecal</c:v>
          </c:tx>
          <c:cat>
            <c:strRef>
              <c:f>TABLAS!$A$13:$A$15</c:f>
              <c:strCache>
                <c:ptCount val="3"/>
                <c:pt idx="0">
                  <c:v>Coliforme Fecal 1</c:v>
                </c:pt>
                <c:pt idx="1">
                  <c:v>Coliforme Fecal 2</c:v>
                </c:pt>
                <c:pt idx="2">
                  <c:v>Coliforme Fecal 3</c:v>
                </c:pt>
              </c:strCache>
            </c:strRef>
          </c:cat>
          <c:val>
            <c:numRef>
              <c:f>TABLAS!$H$13:$H$15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smooth val="0"/>
        </c:ser>
        <c:ser>
          <c:idx val="0"/>
          <c:order val="1"/>
          <c:tx>
            <c:v>Límite D.S 90 Tabla 2</c:v>
          </c:tx>
          <c:cat>
            <c:strRef>
              <c:f>TABLAS!$A$13:$A$15</c:f>
              <c:strCache>
                <c:ptCount val="3"/>
                <c:pt idx="0">
                  <c:v>Coliforme Fecal 1</c:v>
                </c:pt>
                <c:pt idx="1">
                  <c:v>Coliforme Fecal 2</c:v>
                </c:pt>
                <c:pt idx="2">
                  <c:v>Coliforme Fecal 3</c:v>
                </c:pt>
              </c:strCache>
            </c:strRef>
          </c:cat>
          <c:val>
            <c:numRef>
              <c:f>TABLAS!$N$13:$N$15</c:f>
              <c:numCache>
                <c:formatCode>General</c:formatCode>
                <c:ptCount val="3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635136"/>
        <c:axId val="92636672"/>
      </c:lineChart>
      <c:catAx>
        <c:axId val="92635136"/>
        <c:scaling>
          <c:orientation val="minMax"/>
        </c:scaling>
        <c:delete val="0"/>
        <c:axPos val="b"/>
        <c:numFmt formatCode="mmmm/yy" sourceLinked="1"/>
        <c:majorTickMark val="out"/>
        <c:minorTickMark val="none"/>
        <c:tickLblPos val="nextTo"/>
        <c:crossAx val="92636672"/>
        <c:crosses val="autoZero"/>
        <c:auto val="1"/>
        <c:lblAlgn val="ctr"/>
        <c:lblOffset val="100"/>
        <c:noMultiLvlLbl val="0"/>
      </c:catAx>
      <c:valAx>
        <c:axId val="926366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NMP/100 ml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2635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Caudal Diario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72106526116139"/>
          <c:y val="0.1777905574414865"/>
          <c:w val="0.47641267499885198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Caudal</c:v>
          </c:tx>
          <c:cat>
            <c:numRef>
              <c:f>TABLAS!$C$3:$H$3</c:f>
              <c:numCache>
                <c:formatCode>mmmm/yy</c:formatCode>
                <c:ptCount val="6"/>
                <c:pt idx="0">
                  <c:v>42948</c:v>
                </c:pt>
                <c:pt idx="1">
                  <c:v>42979</c:v>
                </c:pt>
                <c:pt idx="2">
                  <c:v>43009</c:v>
                </c:pt>
                <c:pt idx="3">
                  <c:v>43040</c:v>
                </c:pt>
                <c:pt idx="4">
                  <c:v>43070</c:v>
                </c:pt>
                <c:pt idx="5">
                  <c:v>43101</c:v>
                </c:pt>
              </c:numCache>
            </c:numRef>
          </c:cat>
          <c:val>
            <c:numRef>
              <c:f>TABLAS!$C$76:$H$76</c:f>
              <c:numCache>
                <c:formatCode>0.0</c:formatCode>
                <c:ptCount val="6"/>
                <c:pt idx="0">
                  <c:v>1140.8</c:v>
                </c:pt>
                <c:pt idx="1">
                  <c:v>1334.6</c:v>
                </c:pt>
                <c:pt idx="2">
                  <c:v>1200.2</c:v>
                </c:pt>
                <c:pt idx="3">
                  <c:v>1003.3</c:v>
                </c:pt>
                <c:pt idx="4">
                  <c:v>1126.7</c:v>
                </c:pt>
                <c:pt idx="5">
                  <c:v>1048.8800000000001</c:v>
                </c:pt>
              </c:numCache>
            </c:numRef>
          </c:val>
          <c:smooth val="0"/>
        </c:ser>
        <c:ser>
          <c:idx val="0"/>
          <c:order val="1"/>
          <c:tx>
            <c:v>Límite Resolución 640</c:v>
          </c:tx>
          <c:val>
            <c:numRef>
              <c:f>TABLAS!$N$23:$S$23</c:f>
              <c:numCache>
                <c:formatCode>General</c:formatCode>
                <c:ptCount val="6"/>
                <c:pt idx="0">
                  <c:v>2212</c:v>
                </c:pt>
                <c:pt idx="1">
                  <c:v>2212</c:v>
                </c:pt>
                <c:pt idx="2">
                  <c:v>2212</c:v>
                </c:pt>
                <c:pt idx="3">
                  <c:v>2212</c:v>
                </c:pt>
                <c:pt idx="4">
                  <c:v>2212</c:v>
                </c:pt>
                <c:pt idx="5">
                  <c:v>2212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666880"/>
        <c:axId val="129565440"/>
      </c:lineChart>
      <c:dateAx>
        <c:axId val="92666880"/>
        <c:scaling>
          <c:orientation val="minMax"/>
        </c:scaling>
        <c:delete val="0"/>
        <c:axPos val="b"/>
        <c:numFmt formatCode="mmmm/yy" sourceLinked="1"/>
        <c:majorTickMark val="out"/>
        <c:minorTickMark val="none"/>
        <c:tickLblPos val="nextTo"/>
        <c:crossAx val="129565440"/>
        <c:crosses val="autoZero"/>
        <c:auto val="1"/>
        <c:lblOffset val="100"/>
        <c:baseTimeUnit val="months"/>
      </c:dateAx>
      <c:valAx>
        <c:axId val="129565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m3/día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926668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Sulfuro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72106526116139"/>
          <c:y val="0.1777905574414865"/>
          <c:w val="0.47641267499885198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Sulfuro</c:v>
          </c:tx>
          <c:cat>
            <c:numRef>
              <c:f>TABLAS!$C$3:$H$3</c:f>
              <c:numCache>
                <c:formatCode>mmmm/yy</c:formatCode>
                <c:ptCount val="6"/>
                <c:pt idx="0">
                  <c:v>42948</c:v>
                </c:pt>
                <c:pt idx="1">
                  <c:v>42979</c:v>
                </c:pt>
                <c:pt idx="2">
                  <c:v>43009</c:v>
                </c:pt>
                <c:pt idx="3">
                  <c:v>43040</c:v>
                </c:pt>
                <c:pt idx="4">
                  <c:v>43070</c:v>
                </c:pt>
                <c:pt idx="5">
                  <c:v>43101</c:v>
                </c:pt>
              </c:numCache>
            </c:numRef>
          </c:cat>
          <c:val>
            <c:numRef>
              <c:f>TABLAS!$C$12:$H$12</c:f>
              <c:numCache>
                <c:formatCode>General</c:formatCode>
                <c:ptCount val="6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</c:numCache>
            </c:numRef>
          </c:val>
          <c:smooth val="0"/>
        </c:ser>
        <c:ser>
          <c:idx val="0"/>
          <c:order val="1"/>
          <c:tx>
            <c:v>Límite D.S 90 Tabla 2</c:v>
          </c:tx>
          <c:val>
            <c:numRef>
              <c:f>TABLAS!$N$12:$S$12</c:f>
              <c:numCache>
                <c:formatCode>General</c:formatCode>
                <c:ptCount val="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616128"/>
        <c:axId val="129961984"/>
      </c:lineChart>
      <c:dateAx>
        <c:axId val="129616128"/>
        <c:scaling>
          <c:orientation val="minMax"/>
        </c:scaling>
        <c:delete val="0"/>
        <c:axPos val="b"/>
        <c:numFmt formatCode="mmmm/yy" sourceLinked="1"/>
        <c:majorTickMark val="out"/>
        <c:minorTickMark val="none"/>
        <c:tickLblPos val="nextTo"/>
        <c:crossAx val="129961984"/>
        <c:crosses val="autoZero"/>
        <c:auto val="1"/>
        <c:lblOffset val="100"/>
        <c:baseTimeUnit val="months"/>
      </c:dateAx>
      <c:valAx>
        <c:axId val="129961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mg/L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296161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pH Agosto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9.8279899797964254E-2"/>
          <c:y val="0.17025229487130022"/>
          <c:w val="0.81889904247605305"/>
          <c:h val="0.60497734065001318"/>
        </c:manualLayout>
      </c:layout>
      <c:lineChart>
        <c:grouping val="standard"/>
        <c:varyColors val="0"/>
        <c:ser>
          <c:idx val="1"/>
          <c:order val="0"/>
          <c:tx>
            <c:v>pH</c:v>
          </c:tx>
          <c:marker>
            <c:symbol val="none"/>
          </c:marker>
          <c:cat>
            <c:numRef>
              <c:f>TABLAS!$B$20:$B$43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TABLAS!$C$20:$C$43</c:f>
              <c:numCache>
                <c:formatCode>0.0</c:formatCode>
                <c:ptCount val="24"/>
                <c:pt idx="0">
                  <c:v>7.7</c:v>
                </c:pt>
                <c:pt idx="1">
                  <c:v>7.1</c:v>
                </c:pt>
                <c:pt idx="2">
                  <c:v>7.5</c:v>
                </c:pt>
                <c:pt idx="3">
                  <c:v>7.6</c:v>
                </c:pt>
                <c:pt idx="4">
                  <c:v>7.4</c:v>
                </c:pt>
                <c:pt idx="5">
                  <c:v>7.7</c:v>
                </c:pt>
                <c:pt idx="6">
                  <c:v>7.4</c:v>
                </c:pt>
                <c:pt idx="7">
                  <c:v>7.5</c:v>
                </c:pt>
                <c:pt idx="8">
                  <c:v>7.6</c:v>
                </c:pt>
                <c:pt idx="9">
                  <c:v>7.6</c:v>
                </c:pt>
                <c:pt idx="10">
                  <c:v>7.8</c:v>
                </c:pt>
                <c:pt idx="11">
                  <c:v>7.8</c:v>
                </c:pt>
                <c:pt idx="12">
                  <c:v>7.6</c:v>
                </c:pt>
                <c:pt idx="13">
                  <c:v>7.8</c:v>
                </c:pt>
                <c:pt idx="14">
                  <c:v>7.8</c:v>
                </c:pt>
                <c:pt idx="15">
                  <c:v>7.8</c:v>
                </c:pt>
                <c:pt idx="16">
                  <c:v>7.8</c:v>
                </c:pt>
                <c:pt idx="17">
                  <c:v>7.8</c:v>
                </c:pt>
                <c:pt idx="18">
                  <c:v>7.6</c:v>
                </c:pt>
                <c:pt idx="19">
                  <c:v>7.7</c:v>
                </c:pt>
                <c:pt idx="20">
                  <c:v>7.7</c:v>
                </c:pt>
                <c:pt idx="21">
                  <c:v>7.5</c:v>
                </c:pt>
                <c:pt idx="22">
                  <c:v>7.4</c:v>
                </c:pt>
                <c:pt idx="23">
                  <c:v>7.5</c:v>
                </c:pt>
              </c:numCache>
            </c:numRef>
          </c:val>
          <c:smooth val="0"/>
        </c:ser>
        <c:ser>
          <c:idx val="0"/>
          <c:order val="1"/>
          <c:tx>
            <c:v>Límite Superior D.S 90 Tabla 2</c:v>
          </c:tx>
          <c:marker>
            <c:symbol val="none"/>
          </c:marker>
          <c:cat>
            <c:numRef>
              <c:f>TABLAS!$B$20:$B$43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TABLAS!$I$20:$I$43</c:f>
              <c:numCache>
                <c:formatCode>General</c:formatCode>
                <c:ptCount val="24"/>
                <c:pt idx="0">
                  <c:v>8.5</c:v>
                </c:pt>
                <c:pt idx="1">
                  <c:v>8.5</c:v>
                </c:pt>
                <c:pt idx="2">
                  <c:v>8.5</c:v>
                </c:pt>
                <c:pt idx="3">
                  <c:v>8.5</c:v>
                </c:pt>
                <c:pt idx="4">
                  <c:v>8.5</c:v>
                </c:pt>
                <c:pt idx="5">
                  <c:v>8.5</c:v>
                </c:pt>
                <c:pt idx="6">
                  <c:v>8.5</c:v>
                </c:pt>
                <c:pt idx="7">
                  <c:v>8.5</c:v>
                </c:pt>
                <c:pt idx="8">
                  <c:v>8.5</c:v>
                </c:pt>
                <c:pt idx="9">
                  <c:v>8.5</c:v>
                </c:pt>
                <c:pt idx="10">
                  <c:v>8.5</c:v>
                </c:pt>
                <c:pt idx="11">
                  <c:v>8.5</c:v>
                </c:pt>
                <c:pt idx="12">
                  <c:v>8.5</c:v>
                </c:pt>
                <c:pt idx="13">
                  <c:v>8.5</c:v>
                </c:pt>
                <c:pt idx="14">
                  <c:v>8.5</c:v>
                </c:pt>
                <c:pt idx="15">
                  <c:v>8.5</c:v>
                </c:pt>
                <c:pt idx="16">
                  <c:v>8.5</c:v>
                </c:pt>
                <c:pt idx="17">
                  <c:v>8.5</c:v>
                </c:pt>
                <c:pt idx="18">
                  <c:v>8.5</c:v>
                </c:pt>
                <c:pt idx="19">
                  <c:v>8.5</c:v>
                </c:pt>
                <c:pt idx="20">
                  <c:v>8.5</c:v>
                </c:pt>
                <c:pt idx="21">
                  <c:v>8.5</c:v>
                </c:pt>
                <c:pt idx="22">
                  <c:v>8.5</c:v>
                </c:pt>
                <c:pt idx="23">
                  <c:v>8.5</c:v>
                </c:pt>
              </c:numCache>
            </c:numRef>
          </c:val>
          <c:smooth val="0"/>
        </c:ser>
        <c:ser>
          <c:idx val="2"/>
          <c:order val="2"/>
          <c:tx>
            <c:v>Límite Inferior D.S 90 Tabla 2</c:v>
          </c:tx>
          <c:marker>
            <c:symbol val="none"/>
          </c:marker>
          <c:cat>
            <c:numRef>
              <c:f>TABLAS!$B$20:$B$43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TABLAS!$J$20:$J$43</c:f>
              <c:numCache>
                <c:formatCode>General</c:formatCode>
                <c:ptCount val="24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999616"/>
        <c:axId val="130001152"/>
      </c:lineChart>
      <c:catAx>
        <c:axId val="12999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001152"/>
        <c:crosses val="autoZero"/>
        <c:auto val="1"/>
        <c:lblAlgn val="ctr"/>
        <c:lblOffset val="100"/>
        <c:noMultiLvlLbl val="0"/>
      </c:catAx>
      <c:valAx>
        <c:axId val="1300011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Unidad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1299996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pH Septiembre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9.8279899797964254E-2"/>
          <c:y val="0.17025229487130022"/>
          <c:w val="0.81889904247605305"/>
          <c:h val="0.60497734065001318"/>
        </c:manualLayout>
      </c:layout>
      <c:lineChart>
        <c:grouping val="standard"/>
        <c:varyColors val="0"/>
        <c:ser>
          <c:idx val="1"/>
          <c:order val="0"/>
          <c:tx>
            <c:v>pH</c:v>
          </c:tx>
          <c:marker>
            <c:symbol val="none"/>
          </c:marker>
          <c:cat>
            <c:numRef>
              <c:f>TABLAS!$B$20:$B$43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TABLAS!$D$20:$D$43</c:f>
              <c:numCache>
                <c:formatCode>0.0</c:formatCode>
                <c:ptCount val="24"/>
                <c:pt idx="0">
                  <c:v>7.7</c:v>
                </c:pt>
                <c:pt idx="1">
                  <c:v>7.6</c:v>
                </c:pt>
                <c:pt idx="2">
                  <c:v>7.6</c:v>
                </c:pt>
                <c:pt idx="3">
                  <c:v>7.6</c:v>
                </c:pt>
                <c:pt idx="4">
                  <c:v>7.6</c:v>
                </c:pt>
                <c:pt idx="5">
                  <c:v>7.6</c:v>
                </c:pt>
                <c:pt idx="6">
                  <c:v>7.6</c:v>
                </c:pt>
                <c:pt idx="7">
                  <c:v>7.6</c:v>
                </c:pt>
                <c:pt idx="8">
                  <c:v>7.6</c:v>
                </c:pt>
                <c:pt idx="9">
                  <c:v>7.6</c:v>
                </c:pt>
                <c:pt idx="10">
                  <c:v>7.6</c:v>
                </c:pt>
                <c:pt idx="11">
                  <c:v>7.6</c:v>
                </c:pt>
                <c:pt idx="12">
                  <c:v>7.6</c:v>
                </c:pt>
                <c:pt idx="13">
                  <c:v>7.6</c:v>
                </c:pt>
                <c:pt idx="14">
                  <c:v>7.6</c:v>
                </c:pt>
                <c:pt idx="15">
                  <c:v>7.6</c:v>
                </c:pt>
                <c:pt idx="16">
                  <c:v>7.6</c:v>
                </c:pt>
                <c:pt idx="17">
                  <c:v>7.6</c:v>
                </c:pt>
                <c:pt idx="18">
                  <c:v>7.6</c:v>
                </c:pt>
                <c:pt idx="19">
                  <c:v>7.6</c:v>
                </c:pt>
                <c:pt idx="20">
                  <c:v>7.6</c:v>
                </c:pt>
                <c:pt idx="21">
                  <c:v>7.6</c:v>
                </c:pt>
                <c:pt idx="22">
                  <c:v>7.6</c:v>
                </c:pt>
                <c:pt idx="23">
                  <c:v>7.5</c:v>
                </c:pt>
              </c:numCache>
            </c:numRef>
          </c:val>
          <c:smooth val="0"/>
        </c:ser>
        <c:ser>
          <c:idx val="0"/>
          <c:order val="1"/>
          <c:tx>
            <c:v>Límite Superior D.S 90 Tabla 2</c:v>
          </c:tx>
          <c:marker>
            <c:symbol val="none"/>
          </c:marker>
          <c:cat>
            <c:numRef>
              <c:f>TABLAS!$B$20:$B$43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TABLAS!$I$20:$I$43</c:f>
              <c:numCache>
                <c:formatCode>General</c:formatCode>
                <c:ptCount val="24"/>
                <c:pt idx="0">
                  <c:v>8.5</c:v>
                </c:pt>
                <c:pt idx="1">
                  <c:v>8.5</c:v>
                </c:pt>
                <c:pt idx="2">
                  <c:v>8.5</c:v>
                </c:pt>
                <c:pt idx="3">
                  <c:v>8.5</c:v>
                </c:pt>
                <c:pt idx="4">
                  <c:v>8.5</c:v>
                </c:pt>
                <c:pt idx="5">
                  <c:v>8.5</c:v>
                </c:pt>
                <c:pt idx="6">
                  <c:v>8.5</c:v>
                </c:pt>
                <c:pt idx="7">
                  <c:v>8.5</c:v>
                </c:pt>
                <c:pt idx="8">
                  <c:v>8.5</c:v>
                </c:pt>
                <c:pt idx="9">
                  <c:v>8.5</c:v>
                </c:pt>
                <c:pt idx="10">
                  <c:v>8.5</c:v>
                </c:pt>
                <c:pt idx="11">
                  <c:v>8.5</c:v>
                </c:pt>
                <c:pt idx="12">
                  <c:v>8.5</c:v>
                </c:pt>
                <c:pt idx="13">
                  <c:v>8.5</c:v>
                </c:pt>
                <c:pt idx="14">
                  <c:v>8.5</c:v>
                </c:pt>
                <c:pt idx="15">
                  <c:v>8.5</c:v>
                </c:pt>
                <c:pt idx="16">
                  <c:v>8.5</c:v>
                </c:pt>
                <c:pt idx="17">
                  <c:v>8.5</c:v>
                </c:pt>
                <c:pt idx="18">
                  <c:v>8.5</c:v>
                </c:pt>
                <c:pt idx="19">
                  <c:v>8.5</c:v>
                </c:pt>
                <c:pt idx="20">
                  <c:v>8.5</c:v>
                </c:pt>
                <c:pt idx="21">
                  <c:v>8.5</c:v>
                </c:pt>
                <c:pt idx="22">
                  <c:v>8.5</c:v>
                </c:pt>
                <c:pt idx="23">
                  <c:v>8.5</c:v>
                </c:pt>
              </c:numCache>
            </c:numRef>
          </c:val>
          <c:smooth val="0"/>
        </c:ser>
        <c:ser>
          <c:idx val="2"/>
          <c:order val="2"/>
          <c:tx>
            <c:v>Límite Inferior D.S 90 Tabla 2</c:v>
          </c:tx>
          <c:marker>
            <c:symbol val="none"/>
          </c:marker>
          <c:cat>
            <c:numRef>
              <c:f>TABLAS!$B$20:$B$43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TABLAS!$J$20:$J$43</c:f>
              <c:numCache>
                <c:formatCode>General</c:formatCode>
                <c:ptCount val="24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019712"/>
        <c:axId val="130021248"/>
      </c:lineChart>
      <c:catAx>
        <c:axId val="130019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021248"/>
        <c:crosses val="autoZero"/>
        <c:auto val="1"/>
        <c:lblAlgn val="ctr"/>
        <c:lblOffset val="100"/>
        <c:noMultiLvlLbl val="0"/>
      </c:catAx>
      <c:valAx>
        <c:axId val="1300212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Unidad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1300197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pH Octubre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9.8279899797964254E-2"/>
          <c:y val="0.17025229487130022"/>
          <c:w val="0.81889904247605305"/>
          <c:h val="0.60497734065001318"/>
        </c:manualLayout>
      </c:layout>
      <c:lineChart>
        <c:grouping val="standard"/>
        <c:varyColors val="0"/>
        <c:ser>
          <c:idx val="1"/>
          <c:order val="0"/>
          <c:tx>
            <c:v>pH</c:v>
          </c:tx>
          <c:marker>
            <c:symbol val="none"/>
          </c:marker>
          <c:cat>
            <c:numRef>
              <c:f>TABLAS!$B$20:$B$43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TABLAS!$E$20:$E$43</c:f>
              <c:numCache>
                <c:formatCode>0.0</c:formatCode>
                <c:ptCount val="24"/>
                <c:pt idx="0">
                  <c:v>7.5</c:v>
                </c:pt>
                <c:pt idx="1">
                  <c:v>7.5</c:v>
                </c:pt>
                <c:pt idx="2">
                  <c:v>7.5</c:v>
                </c:pt>
                <c:pt idx="3">
                  <c:v>7.5</c:v>
                </c:pt>
                <c:pt idx="4">
                  <c:v>7.4</c:v>
                </c:pt>
                <c:pt idx="5">
                  <c:v>7.4</c:v>
                </c:pt>
                <c:pt idx="6">
                  <c:v>7.4</c:v>
                </c:pt>
                <c:pt idx="7">
                  <c:v>7.4</c:v>
                </c:pt>
                <c:pt idx="8">
                  <c:v>7.4</c:v>
                </c:pt>
                <c:pt idx="9">
                  <c:v>7.4</c:v>
                </c:pt>
                <c:pt idx="10">
                  <c:v>7.4</c:v>
                </c:pt>
                <c:pt idx="11">
                  <c:v>7.4</c:v>
                </c:pt>
                <c:pt idx="12">
                  <c:v>7.4</c:v>
                </c:pt>
                <c:pt idx="13">
                  <c:v>7.4</c:v>
                </c:pt>
                <c:pt idx="14">
                  <c:v>7.4</c:v>
                </c:pt>
                <c:pt idx="15">
                  <c:v>7.4</c:v>
                </c:pt>
                <c:pt idx="16">
                  <c:v>7.4</c:v>
                </c:pt>
                <c:pt idx="17">
                  <c:v>7.4</c:v>
                </c:pt>
                <c:pt idx="18">
                  <c:v>7.4</c:v>
                </c:pt>
                <c:pt idx="19">
                  <c:v>7.4</c:v>
                </c:pt>
                <c:pt idx="20">
                  <c:v>7.5</c:v>
                </c:pt>
                <c:pt idx="21">
                  <c:v>7.4</c:v>
                </c:pt>
                <c:pt idx="22">
                  <c:v>7.5</c:v>
                </c:pt>
                <c:pt idx="23">
                  <c:v>7.4</c:v>
                </c:pt>
              </c:numCache>
            </c:numRef>
          </c:val>
          <c:smooth val="0"/>
        </c:ser>
        <c:ser>
          <c:idx val="0"/>
          <c:order val="1"/>
          <c:tx>
            <c:v>Límite Superior D.S 90 Tabla 2</c:v>
          </c:tx>
          <c:marker>
            <c:symbol val="none"/>
          </c:marker>
          <c:cat>
            <c:numRef>
              <c:f>TABLAS!$B$20:$B$43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TABLAS!$I$20:$I$43</c:f>
              <c:numCache>
                <c:formatCode>General</c:formatCode>
                <c:ptCount val="24"/>
                <c:pt idx="0">
                  <c:v>8.5</c:v>
                </c:pt>
                <c:pt idx="1">
                  <c:v>8.5</c:v>
                </c:pt>
                <c:pt idx="2">
                  <c:v>8.5</c:v>
                </c:pt>
                <c:pt idx="3">
                  <c:v>8.5</c:v>
                </c:pt>
                <c:pt idx="4">
                  <c:v>8.5</c:v>
                </c:pt>
                <c:pt idx="5">
                  <c:v>8.5</c:v>
                </c:pt>
                <c:pt idx="6">
                  <c:v>8.5</c:v>
                </c:pt>
                <c:pt idx="7">
                  <c:v>8.5</c:v>
                </c:pt>
                <c:pt idx="8">
                  <c:v>8.5</c:v>
                </c:pt>
                <c:pt idx="9">
                  <c:v>8.5</c:v>
                </c:pt>
                <c:pt idx="10">
                  <c:v>8.5</c:v>
                </c:pt>
                <c:pt idx="11">
                  <c:v>8.5</c:v>
                </c:pt>
                <c:pt idx="12">
                  <c:v>8.5</c:v>
                </c:pt>
                <c:pt idx="13">
                  <c:v>8.5</c:v>
                </c:pt>
                <c:pt idx="14">
                  <c:v>8.5</c:v>
                </c:pt>
                <c:pt idx="15">
                  <c:v>8.5</c:v>
                </c:pt>
                <c:pt idx="16">
                  <c:v>8.5</c:v>
                </c:pt>
                <c:pt idx="17">
                  <c:v>8.5</c:v>
                </c:pt>
                <c:pt idx="18">
                  <c:v>8.5</c:v>
                </c:pt>
                <c:pt idx="19">
                  <c:v>8.5</c:v>
                </c:pt>
                <c:pt idx="20">
                  <c:v>8.5</c:v>
                </c:pt>
                <c:pt idx="21">
                  <c:v>8.5</c:v>
                </c:pt>
                <c:pt idx="22">
                  <c:v>8.5</c:v>
                </c:pt>
                <c:pt idx="23">
                  <c:v>8.5</c:v>
                </c:pt>
              </c:numCache>
            </c:numRef>
          </c:val>
          <c:smooth val="0"/>
        </c:ser>
        <c:ser>
          <c:idx val="2"/>
          <c:order val="2"/>
          <c:tx>
            <c:v>Límite Inferior D.S 90 Tabla 2</c:v>
          </c:tx>
          <c:marker>
            <c:symbol val="none"/>
          </c:marker>
          <c:cat>
            <c:numRef>
              <c:f>TABLAS!$B$20:$B$43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TABLAS!$J$20:$J$43</c:f>
              <c:numCache>
                <c:formatCode>General</c:formatCode>
                <c:ptCount val="24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056192"/>
        <c:axId val="130057728"/>
      </c:lineChart>
      <c:catAx>
        <c:axId val="13005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057728"/>
        <c:crosses val="autoZero"/>
        <c:auto val="1"/>
        <c:lblAlgn val="ctr"/>
        <c:lblOffset val="100"/>
        <c:noMultiLvlLbl val="0"/>
      </c:catAx>
      <c:valAx>
        <c:axId val="1300577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Unidad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1300561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Sólidos</a:t>
            </a:r>
            <a:r>
              <a:rPr lang="en-US" baseline="0"/>
              <a:t> Suspendidos Totales</a:t>
            </a:r>
            <a:endParaRPr lang="en-US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5102616012557479"/>
          <c:y val="0.1777905574414865"/>
          <c:w val="0.49749304098941616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Resultados SST</c:v>
          </c:tx>
          <c:cat>
            <c:numRef>
              <c:f>TABLAS!$C$3:$H$3</c:f>
              <c:numCache>
                <c:formatCode>mmmm/yy</c:formatCode>
                <c:ptCount val="6"/>
                <c:pt idx="0">
                  <c:v>42948</c:v>
                </c:pt>
                <c:pt idx="1">
                  <c:v>42979</c:v>
                </c:pt>
                <c:pt idx="2">
                  <c:v>43009</c:v>
                </c:pt>
                <c:pt idx="3">
                  <c:v>43040</c:v>
                </c:pt>
                <c:pt idx="4">
                  <c:v>43070</c:v>
                </c:pt>
                <c:pt idx="5">
                  <c:v>43101</c:v>
                </c:pt>
              </c:numCache>
            </c:numRef>
          </c:cat>
          <c:val>
            <c:numRef>
              <c:f>TABLAS!$C$5:$H$5</c:f>
              <c:numCache>
                <c:formatCode>0</c:formatCode>
                <c:ptCount val="6"/>
                <c:pt idx="0">
                  <c:v>10</c:v>
                </c:pt>
                <c:pt idx="1">
                  <c:v>10</c:v>
                </c:pt>
                <c:pt idx="2">
                  <c:v>21.4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</c:numCache>
            </c:numRef>
          </c:val>
          <c:smooth val="0"/>
        </c:ser>
        <c:ser>
          <c:idx val="0"/>
          <c:order val="1"/>
          <c:tx>
            <c:v>Límite D.S 90 Tabla 2</c:v>
          </c:tx>
          <c:val>
            <c:numRef>
              <c:f>TABLAS!$N$5:$S$5</c:f>
              <c:numCache>
                <c:formatCode>General</c:formatCode>
                <c:ptCount val="6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022208"/>
        <c:axId val="43023744"/>
      </c:lineChart>
      <c:dateAx>
        <c:axId val="43022208"/>
        <c:scaling>
          <c:orientation val="minMax"/>
        </c:scaling>
        <c:delete val="0"/>
        <c:axPos val="b"/>
        <c:numFmt formatCode="mmmm/yy" sourceLinked="1"/>
        <c:majorTickMark val="out"/>
        <c:minorTickMark val="none"/>
        <c:tickLblPos val="nextTo"/>
        <c:crossAx val="43023744"/>
        <c:crosses val="autoZero"/>
        <c:auto val="1"/>
        <c:lblOffset val="100"/>
        <c:baseTimeUnit val="months"/>
      </c:dateAx>
      <c:valAx>
        <c:axId val="430237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mg/L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430222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pH Noviembre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9.8279899797964254E-2"/>
          <c:y val="0.17025229487130022"/>
          <c:w val="0.81889904247605305"/>
          <c:h val="0.60497734065001318"/>
        </c:manualLayout>
      </c:layout>
      <c:lineChart>
        <c:grouping val="standard"/>
        <c:varyColors val="0"/>
        <c:ser>
          <c:idx val="1"/>
          <c:order val="0"/>
          <c:tx>
            <c:v>pH</c:v>
          </c:tx>
          <c:marker>
            <c:symbol val="none"/>
          </c:marker>
          <c:cat>
            <c:numRef>
              <c:f>TABLAS!$B$20:$B$43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TABLAS!$F$20:$F$43</c:f>
              <c:numCache>
                <c:formatCode>0.0</c:formatCode>
                <c:ptCount val="24"/>
                <c:pt idx="0">
                  <c:v>7.41</c:v>
                </c:pt>
                <c:pt idx="1">
                  <c:v>7.39</c:v>
                </c:pt>
                <c:pt idx="2">
                  <c:v>7.39</c:v>
                </c:pt>
                <c:pt idx="3">
                  <c:v>7.35</c:v>
                </c:pt>
                <c:pt idx="4">
                  <c:v>7.35</c:v>
                </c:pt>
                <c:pt idx="5">
                  <c:v>7.32</c:v>
                </c:pt>
                <c:pt idx="6">
                  <c:v>7.32</c:v>
                </c:pt>
                <c:pt idx="7">
                  <c:v>7.3</c:v>
                </c:pt>
                <c:pt idx="8">
                  <c:v>7.32</c:v>
                </c:pt>
                <c:pt idx="9">
                  <c:v>7.32</c:v>
                </c:pt>
                <c:pt idx="10">
                  <c:v>7.32</c:v>
                </c:pt>
                <c:pt idx="11">
                  <c:v>7.32</c:v>
                </c:pt>
                <c:pt idx="12">
                  <c:v>7.28</c:v>
                </c:pt>
                <c:pt idx="13">
                  <c:v>7.26</c:v>
                </c:pt>
                <c:pt idx="14">
                  <c:v>7.26</c:v>
                </c:pt>
                <c:pt idx="15">
                  <c:v>7.26</c:v>
                </c:pt>
                <c:pt idx="16">
                  <c:v>7.26</c:v>
                </c:pt>
                <c:pt idx="17">
                  <c:v>7.28</c:v>
                </c:pt>
                <c:pt idx="18">
                  <c:v>7.26</c:v>
                </c:pt>
                <c:pt idx="19">
                  <c:v>7.28</c:v>
                </c:pt>
                <c:pt idx="20">
                  <c:v>7.3</c:v>
                </c:pt>
                <c:pt idx="21">
                  <c:v>7.3</c:v>
                </c:pt>
                <c:pt idx="22">
                  <c:v>7.35</c:v>
                </c:pt>
                <c:pt idx="23">
                  <c:v>7.35</c:v>
                </c:pt>
              </c:numCache>
            </c:numRef>
          </c:val>
          <c:smooth val="0"/>
        </c:ser>
        <c:ser>
          <c:idx val="0"/>
          <c:order val="1"/>
          <c:tx>
            <c:v>Límite Superior D.S 90 Tabla 2</c:v>
          </c:tx>
          <c:marker>
            <c:symbol val="none"/>
          </c:marker>
          <c:cat>
            <c:numRef>
              <c:f>TABLAS!$B$20:$B$43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TABLAS!$I$20:$I$43</c:f>
              <c:numCache>
                <c:formatCode>General</c:formatCode>
                <c:ptCount val="24"/>
                <c:pt idx="0">
                  <c:v>8.5</c:v>
                </c:pt>
                <c:pt idx="1">
                  <c:v>8.5</c:v>
                </c:pt>
                <c:pt idx="2">
                  <c:v>8.5</c:v>
                </c:pt>
                <c:pt idx="3">
                  <c:v>8.5</c:v>
                </c:pt>
                <c:pt idx="4">
                  <c:v>8.5</c:v>
                </c:pt>
                <c:pt idx="5">
                  <c:v>8.5</c:v>
                </c:pt>
                <c:pt idx="6">
                  <c:v>8.5</c:v>
                </c:pt>
                <c:pt idx="7">
                  <c:v>8.5</c:v>
                </c:pt>
                <c:pt idx="8">
                  <c:v>8.5</c:v>
                </c:pt>
                <c:pt idx="9">
                  <c:v>8.5</c:v>
                </c:pt>
                <c:pt idx="10">
                  <c:v>8.5</c:v>
                </c:pt>
                <c:pt idx="11">
                  <c:v>8.5</c:v>
                </c:pt>
                <c:pt idx="12">
                  <c:v>8.5</c:v>
                </c:pt>
                <c:pt idx="13">
                  <c:v>8.5</c:v>
                </c:pt>
                <c:pt idx="14">
                  <c:v>8.5</c:v>
                </c:pt>
                <c:pt idx="15">
                  <c:v>8.5</c:v>
                </c:pt>
                <c:pt idx="16">
                  <c:v>8.5</c:v>
                </c:pt>
                <c:pt idx="17">
                  <c:v>8.5</c:v>
                </c:pt>
                <c:pt idx="18">
                  <c:v>8.5</c:v>
                </c:pt>
                <c:pt idx="19">
                  <c:v>8.5</c:v>
                </c:pt>
                <c:pt idx="20">
                  <c:v>8.5</c:v>
                </c:pt>
                <c:pt idx="21">
                  <c:v>8.5</c:v>
                </c:pt>
                <c:pt idx="22">
                  <c:v>8.5</c:v>
                </c:pt>
                <c:pt idx="23">
                  <c:v>8.5</c:v>
                </c:pt>
              </c:numCache>
            </c:numRef>
          </c:val>
          <c:smooth val="0"/>
        </c:ser>
        <c:ser>
          <c:idx val="2"/>
          <c:order val="2"/>
          <c:tx>
            <c:v>Límite Inferior D.S 90 Tabla 2</c:v>
          </c:tx>
          <c:marker>
            <c:symbol val="none"/>
          </c:marker>
          <c:cat>
            <c:numRef>
              <c:f>TABLAS!$B$20:$B$43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TABLAS!$J$20:$J$43</c:f>
              <c:numCache>
                <c:formatCode>General</c:formatCode>
                <c:ptCount val="24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076032"/>
        <c:axId val="130086016"/>
      </c:lineChart>
      <c:catAx>
        <c:axId val="130076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086016"/>
        <c:crosses val="autoZero"/>
        <c:auto val="1"/>
        <c:lblAlgn val="ctr"/>
        <c:lblOffset val="100"/>
        <c:noMultiLvlLbl val="0"/>
      </c:catAx>
      <c:valAx>
        <c:axId val="1300860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Unidad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1300760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pH Diciembre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9.8279899797964254E-2"/>
          <c:y val="0.17025229487130022"/>
          <c:w val="0.81889904247605305"/>
          <c:h val="0.60497734065001318"/>
        </c:manualLayout>
      </c:layout>
      <c:lineChart>
        <c:grouping val="standard"/>
        <c:varyColors val="0"/>
        <c:ser>
          <c:idx val="1"/>
          <c:order val="0"/>
          <c:tx>
            <c:v>pH</c:v>
          </c:tx>
          <c:marker>
            <c:symbol val="none"/>
          </c:marker>
          <c:cat>
            <c:numRef>
              <c:f>TABLAS!$B$20:$B$43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TABLAS!$G$20:$G$43</c:f>
              <c:numCache>
                <c:formatCode>0.0</c:formatCode>
                <c:ptCount val="24"/>
                <c:pt idx="0">
                  <c:v>7.64</c:v>
                </c:pt>
                <c:pt idx="1">
                  <c:v>7.61</c:v>
                </c:pt>
                <c:pt idx="2">
                  <c:v>7.59</c:v>
                </c:pt>
                <c:pt idx="3">
                  <c:v>7.57</c:v>
                </c:pt>
                <c:pt idx="4">
                  <c:v>7.57</c:v>
                </c:pt>
                <c:pt idx="5">
                  <c:v>7.57</c:v>
                </c:pt>
                <c:pt idx="6">
                  <c:v>7.59</c:v>
                </c:pt>
                <c:pt idx="7">
                  <c:v>7.61</c:v>
                </c:pt>
                <c:pt idx="8">
                  <c:v>7.59</c:v>
                </c:pt>
                <c:pt idx="9">
                  <c:v>7.57</c:v>
                </c:pt>
                <c:pt idx="10">
                  <c:v>7.57</c:v>
                </c:pt>
                <c:pt idx="11">
                  <c:v>7.55</c:v>
                </c:pt>
                <c:pt idx="12">
                  <c:v>7.55</c:v>
                </c:pt>
                <c:pt idx="13">
                  <c:v>7.55</c:v>
                </c:pt>
                <c:pt idx="14">
                  <c:v>7.55</c:v>
                </c:pt>
                <c:pt idx="15">
                  <c:v>7.57</c:v>
                </c:pt>
                <c:pt idx="16">
                  <c:v>7.57</c:v>
                </c:pt>
                <c:pt idx="17">
                  <c:v>7.63</c:v>
                </c:pt>
                <c:pt idx="18">
                  <c:v>7.65</c:v>
                </c:pt>
                <c:pt idx="19">
                  <c:v>7.65</c:v>
                </c:pt>
                <c:pt idx="20">
                  <c:v>7.63</c:v>
                </c:pt>
                <c:pt idx="21">
                  <c:v>7.61</c:v>
                </c:pt>
                <c:pt idx="22">
                  <c:v>7.63</c:v>
                </c:pt>
                <c:pt idx="23">
                  <c:v>7.63</c:v>
                </c:pt>
              </c:numCache>
            </c:numRef>
          </c:val>
          <c:smooth val="0"/>
        </c:ser>
        <c:ser>
          <c:idx val="0"/>
          <c:order val="1"/>
          <c:tx>
            <c:v>Límite Superior D.S 90 Tabla 2</c:v>
          </c:tx>
          <c:marker>
            <c:symbol val="none"/>
          </c:marker>
          <c:cat>
            <c:numRef>
              <c:f>TABLAS!$B$20:$B$43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TABLAS!$I$20:$I$43</c:f>
              <c:numCache>
                <c:formatCode>General</c:formatCode>
                <c:ptCount val="24"/>
                <c:pt idx="0">
                  <c:v>8.5</c:v>
                </c:pt>
                <c:pt idx="1">
                  <c:v>8.5</c:v>
                </c:pt>
                <c:pt idx="2">
                  <c:v>8.5</c:v>
                </c:pt>
                <c:pt idx="3">
                  <c:v>8.5</c:v>
                </c:pt>
                <c:pt idx="4">
                  <c:v>8.5</c:v>
                </c:pt>
                <c:pt idx="5">
                  <c:v>8.5</c:v>
                </c:pt>
                <c:pt idx="6">
                  <c:v>8.5</c:v>
                </c:pt>
                <c:pt idx="7">
                  <c:v>8.5</c:v>
                </c:pt>
                <c:pt idx="8">
                  <c:v>8.5</c:v>
                </c:pt>
                <c:pt idx="9">
                  <c:v>8.5</c:v>
                </c:pt>
                <c:pt idx="10">
                  <c:v>8.5</c:v>
                </c:pt>
                <c:pt idx="11">
                  <c:v>8.5</c:v>
                </c:pt>
                <c:pt idx="12">
                  <c:v>8.5</c:v>
                </c:pt>
                <c:pt idx="13">
                  <c:v>8.5</c:v>
                </c:pt>
                <c:pt idx="14">
                  <c:v>8.5</c:v>
                </c:pt>
                <c:pt idx="15">
                  <c:v>8.5</c:v>
                </c:pt>
                <c:pt idx="16">
                  <c:v>8.5</c:v>
                </c:pt>
                <c:pt idx="17">
                  <c:v>8.5</c:v>
                </c:pt>
                <c:pt idx="18">
                  <c:v>8.5</c:v>
                </c:pt>
                <c:pt idx="19">
                  <c:v>8.5</c:v>
                </c:pt>
                <c:pt idx="20">
                  <c:v>8.5</c:v>
                </c:pt>
                <c:pt idx="21">
                  <c:v>8.5</c:v>
                </c:pt>
                <c:pt idx="22">
                  <c:v>8.5</c:v>
                </c:pt>
                <c:pt idx="23">
                  <c:v>8.5</c:v>
                </c:pt>
              </c:numCache>
            </c:numRef>
          </c:val>
          <c:smooth val="0"/>
        </c:ser>
        <c:ser>
          <c:idx val="2"/>
          <c:order val="2"/>
          <c:tx>
            <c:v>Límite Inferior D.S 90 Tabla 2</c:v>
          </c:tx>
          <c:marker>
            <c:symbol val="none"/>
          </c:marker>
          <c:cat>
            <c:numRef>
              <c:f>TABLAS!$B$20:$B$43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TABLAS!$J$20:$J$43</c:f>
              <c:numCache>
                <c:formatCode>General</c:formatCode>
                <c:ptCount val="24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112896"/>
        <c:axId val="130114688"/>
      </c:lineChart>
      <c:catAx>
        <c:axId val="130112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114688"/>
        <c:crosses val="autoZero"/>
        <c:auto val="1"/>
        <c:lblAlgn val="ctr"/>
        <c:lblOffset val="100"/>
        <c:noMultiLvlLbl val="0"/>
      </c:catAx>
      <c:valAx>
        <c:axId val="1301146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Unidad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13011289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pH Enero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9.8279899797964254E-2"/>
          <c:y val="0.17025229487130022"/>
          <c:w val="0.81889904247605305"/>
          <c:h val="0.60497734065001318"/>
        </c:manualLayout>
      </c:layout>
      <c:lineChart>
        <c:grouping val="standard"/>
        <c:varyColors val="0"/>
        <c:ser>
          <c:idx val="1"/>
          <c:order val="0"/>
          <c:tx>
            <c:v>pH</c:v>
          </c:tx>
          <c:marker>
            <c:symbol val="none"/>
          </c:marker>
          <c:cat>
            <c:numRef>
              <c:f>TABLAS!$B$20:$B$43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TABLAS!$H$20:$H$43</c:f>
              <c:numCache>
                <c:formatCode>0.0</c:formatCode>
                <c:ptCount val="24"/>
                <c:pt idx="0">
                  <c:v>7.79</c:v>
                </c:pt>
                <c:pt idx="1">
                  <c:v>8.08</c:v>
                </c:pt>
                <c:pt idx="2">
                  <c:v>7.45</c:v>
                </c:pt>
                <c:pt idx="3">
                  <c:v>7.4</c:v>
                </c:pt>
                <c:pt idx="4">
                  <c:v>7.35</c:v>
                </c:pt>
                <c:pt idx="5">
                  <c:v>7.32</c:v>
                </c:pt>
                <c:pt idx="6">
                  <c:v>7.43</c:v>
                </c:pt>
                <c:pt idx="7">
                  <c:v>7.43</c:v>
                </c:pt>
                <c:pt idx="8">
                  <c:v>7.4</c:v>
                </c:pt>
                <c:pt idx="9">
                  <c:v>7.38</c:v>
                </c:pt>
                <c:pt idx="10">
                  <c:v>7.32</c:v>
                </c:pt>
                <c:pt idx="11">
                  <c:v>7.4</c:v>
                </c:pt>
                <c:pt idx="12">
                  <c:v>7.28</c:v>
                </c:pt>
                <c:pt idx="13">
                  <c:v>7.26</c:v>
                </c:pt>
                <c:pt idx="14">
                  <c:v>7.26</c:v>
                </c:pt>
                <c:pt idx="15">
                  <c:v>7.26</c:v>
                </c:pt>
                <c:pt idx="16">
                  <c:v>7.26</c:v>
                </c:pt>
                <c:pt idx="17">
                  <c:v>7.9</c:v>
                </c:pt>
                <c:pt idx="18">
                  <c:v>7.26</c:v>
                </c:pt>
                <c:pt idx="19">
                  <c:v>7.28</c:v>
                </c:pt>
                <c:pt idx="20">
                  <c:v>7.76</c:v>
                </c:pt>
                <c:pt idx="21">
                  <c:v>7.3</c:v>
                </c:pt>
                <c:pt idx="22">
                  <c:v>7.35</c:v>
                </c:pt>
                <c:pt idx="23">
                  <c:v>7.35</c:v>
                </c:pt>
              </c:numCache>
            </c:numRef>
          </c:val>
          <c:smooth val="0"/>
        </c:ser>
        <c:ser>
          <c:idx val="0"/>
          <c:order val="1"/>
          <c:tx>
            <c:v>Límite Superior D.S 90 Tabla 2</c:v>
          </c:tx>
          <c:marker>
            <c:symbol val="none"/>
          </c:marker>
          <c:cat>
            <c:numRef>
              <c:f>TABLAS!$B$20:$B$43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TABLAS!$I$20:$I$43</c:f>
              <c:numCache>
                <c:formatCode>General</c:formatCode>
                <c:ptCount val="24"/>
                <c:pt idx="0">
                  <c:v>8.5</c:v>
                </c:pt>
                <c:pt idx="1">
                  <c:v>8.5</c:v>
                </c:pt>
                <c:pt idx="2">
                  <c:v>8.5</c:v>
                </c:pt>
                <c:pt idx="3">
                  <c:v>8.5</c:v>
                </c:pt>
                <c:pt idx="4">
                  <c:v>8.5</c:v>
                </c:pt>
                <c:pt idx="5">
                  <c:v>8.5</c:v>
                </c:pt>
                <c:pt idx="6">
                  <c:v>8.5</c:v>
                </c:pt>
                <c:pt idx="7">
                  <c:v>8.5</c:v>
                </c:pt>
                <c:pt idx="8">
                  <c:v>8.5</c:v>
                </c:pt>
                <c:pt idx="9">
                  <c:v>8.5</c:v>
                </c:pt>
                <c:pt idx="10">
                  <c:v>8.5</c:v>
                </c:pt>
                <c:pt idx="11">
                  <c:v>8.5</c:v>
                </c:pt>
                <c:pt idx="12">
                  <c:v>8.5</c:v>
                </c:pt>
                <c:pt idx="13">
                  <c:v>8.5</c:v>
                </c:pt>
                <c:pt idx="14">
                  <c:v>8.5</c:v>
                </c:pt>
                <c:pt idx="15">
                  <c:v>8.5</c:v>
                </c:pt>
                <c:pt idx="16">
                  <c:v>8.5</c:v>
                </c:pt>
                <c:pt idx="17">
                  <c:v>8.5</c:v>
                </c:pt>
                <c:pt idx="18">
                  <c:v>8.5</c:v>
                </c:pt>
                <c:pt idx="19">
                  <c:v>8.5</c:v>
                </c:pt>
                <c:pt idx="20">
                  <c:v>8.5</c:v>
                </c:pt>
                <c:pt idx="21">
                  <c:v>8.5</c:v>
                </c:pt>
                <c:pt idx="22">
                  <c:v>8.5</c:v>
                </c:pt>
                <c:pt idx="23">
                  <c:v>8.5</c:v>
                </c:pt>
              </c:numCache>
            </c:numRef>
          </c:val>
          <c:smooth val="0"/>
        </c:ser>
        <c:ser>
          <c:idx val="2"/>
          <c:order val="2"/>
          <c:tx>
            <c:v>Límite Inferior D.S 90 Tabla 2</c:v>
          </c:tx>
          <c:marker>
            <c:symbol val="none"/>
          </c:marker>
          <c:cat>
            <c:numRef>
              <c:f>TABLAS!$B$20:$B$43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TABLAS!$J$20:$J$43</c:f>
              <c:numCache>
                <c:formatCode>General</c:formatCode>
                <c:ptCount val="24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137472"/>
        <c:axId val="130139264"/>
      </c:lineChart>
      <c:catAx>
        <c:axId val="13013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139264"/>
        <c:crosses val="autoZero"/>
        <c:auto val="1"/>
        <c:lblAlgn val="ctr"/>
        <c:lblOffset val="100"/>
        <c:noMultiLvlLbl val="0"/>
      </c:catAx>
      <c:valAx>
        <c:axId val="1301392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Unidad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1301374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pH Promedio Mensual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72106526116139"/>
          <c:y val="0.1777905574414865"/>
          <c:w val="0.47641267499885198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pH</c:v>
          </c:tx>
          <c:cat>
            <c:numRef>
              <c:f>TABLAS!$C$3:$H$3</c:f>
              <c:numCache>
                <c:formatCode>mmmm/yy</c:formatCode>
                <c:ptCount val="6"/>
                <c:pt idx="0">
                  <c:v>42948</c:v>
                </c:pt>
                <c:pt idx="1">
                  <c:v>42979</c:v>
                </c:pt>
                <c:pt idx="2">
                  <c:v>43009</c:v>
                </c:pt>
                <c:pt idx="3">
                  <c:v>43040</c:v>
                </c:pt>
                <c:pt idx="4">
                  <c:v>43070</c:v>
                </c:pt>
                <c:pt idx="5">
                  <c:v>43101</c:v>
                </c:pt>
              </c:numCache>
            </c:numRef>
          </c:cat>
          <c:val>
            <c:numRef>
              <c:f>TABLAS!$C$45:$H$45</c:f>
              <c:numCache>
                <c:formatCode>0.0</c:formatCode>
                <c:ptCount val="6"/>
                <c:pt idx="0">
                  <c:v>7.612499999999998</c:v>
                </c:pt>
                <c:pt idx="1">
                  <c:v>7.599999999999997</c:v>
                </c:pt>
                <c:pt idx="2">
                  <c:v>7.4250000000000034</c:v>
                </c:pt>
                <c:pt idx="3">
                  <c:v>7.3145833333333341</c:v>
                </c:pt>
                <c:pt idx="4">
                  <c:v>7.5937499999999991</c:v>
                </c:pt>
                <c:pt idx="5">
                  <c:v>7.4279166666666674</c:v>
                </c:pt>
              </c:numCache>
            </c:numRef>
          </c:val>
          <c:smooth val="0"/>
        </c:ser>
        <c:ser>
          <c:idx val="0"/>
          <c:order val="1"/>
          <c:tx>
            <c:v>Límite Superior D.S 90 Tabla 2</c:v>
          </c:tx>
          <c:val>
            <c:numRef>
              <c:f>TABLAS!$N$18:$S$18</c:f>
              <c:numCache>
                <c:formatCode>General</c:formatCode>
                <c:ptCount val="6"/>
                <c:pt idx="0">
                  <c:v>8.5</c:v>
                </c:pt>
                <c:pt idx="1">
                  <c:v>8.5</c:v>
                </c:pt>
                <c:pt idx="2">
                  <c:v>8.5</c:v>
                </c:pt>
                <c:pt idx="3">
                  <c:v>8.5</c:v>
                </c:pt>
                <c:pt idx="4">
                  <c:v>8.5</c:v>
                </c:pt>
                <c:pt idx="5">
                  <c:v>8.5</c:v>
                </c:pt>
              </c:numCache>
            </c:numRef>
          </c:val>
          <c:smooth val="0"/>
        </c:ser>
        <c:ser>
          <c:idx val="2"/>
          <c:order val="2"/>
          <c:tx>
            <c:v>Límite Inferior D.S 90 Tabla 2</c:v>
          </c:tx>
          <c:val>
            <c:numRef>
              <c:f>TABLAS!$N$19:$S$19</c:f>
              <c:numCache>
                <c:formatCode>General</c:formatCode>
                <c:ptCount val="6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997440"/>
        <c:axId val="147998976"/>
      </c:lineChart>
      <c:dateAx>
        <c:axId val="147997440"/>
        <c:scaling>
          <c:orientation val="minMax"/>
        </c:scaling>
        <c:delete val="0"/>
        <c:axPos val="b"/>
        <c:numFmt formatCode="mmmm/yy" sourceLinked="1"/>
        <c:majorTickMark val="out"/>
        <c:minorTickMark val="none"/>
        <c:tickLblPos val="nextTo"/>
        <c:crossAx val="147998976"/>
        <c:crosses val="autoZero"/>
        <c:auto val="1"/>
        <c:lblOffset val="100"/>
        <c:baseTimeUnit val="months"/>
      </c:dateAx>
      <c:valAx>
        <c:axId val="1479989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Unidad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147997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Temperatura</a:t>
            </a:r>
            <a:r>
              <a:rPr lang="en-US" baseline="0"/>
              <a:t> Promedio Mensual</a:t>
            </a:r>
            <a:endParaRPr lang="en-US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72106526116139"/>
          <c:y val="0.1777905574414865"/>
          <c:w val="0.47641267499885198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Temperatura</c:v>
          </c:tx>
          <c:cat>
            <c:numRef>
              <c:f>TABLAS!$C$3:$H$3</c:f>
              <c:numCache>
                <c:formatCode>mmmm/yy</c:formatCode>
                <c:ptCount val="6"/>
                <c:pt idx="0">
                  <c:v>42948</c:v>
                </c:pt>
                <c:pt idx="1">
                  <c:v>42979</c:v>
                </c:pt>
                <c:pt idx="2">
                  <c:v>43009</c:v>
                </c:pt>
                <c:pt idx="3">
                  <c:v>43040</c:v>
                </c:pt>
                <c:pt idx="4">
                  <c:v>43070</c:v>
                </c:pt>
                <c:pt idx="5">
                  <c:v>43101</c:v>
                </c:pt>
              </c:numCache>
            </c:numRef>
          </c:cat>
          <c:val>
            <c:numRef>
              <c:f>TABLAS!$C$73:$H$73</c:f>
              <c:numCache>
                <c:formatCode>0.0</c:formatCode>
                <c:ptCount val="6"/>
                <c:pt idx="0">
                  <c:v>31.604166666666668</c:v>
                </c:pt>
                <c:pt idx="1">
                  <c:v>32.225000000000001</c:v>
                </c:pt>
                <c:pt idx="2">
                  <c:v>31.520833333333329</c:v>
                </c:pt>
                <c:pt idx="3">
                  <c:v>34.029166666666669</c:v>
                </c:pt>
                <c:pt idx="4">
                  <c:v>32.466666666666676</c:v>
                </c:pt>
                <c:pt idx="5">
                  <c:v>33.279166666666669</c:v>
                </c:pt>
              </c:numCache>
            </c:numRef>
          </c:val>
          <c:smooth val="0"/>
        </c:ser>
        <c:ser>
          <c:idx val="0"/>
          <c:order val="1"/>
          <c:tx>
            <c:v>Límite D.S 90 Tabla 2</c:v>
          </c:tx>
          <c:val>
            <c:numRef>
              <c:f>TABLAS!$N$20:$S$20</c:f>
              <c:numCache>
                <c:formatCode>General</c:formatCode>
                <c:ptCount val="6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877312"/>
        <c:axId val="148878848"/>
      </c:lineChart>
      <c:dateAx>
        <c:axId val="148877312"/>
        <c:scaling>
          <c:orientation val="minMax"/>
        </c:scaling>
        <c:delete val="0"/>
        <c:axPos val="b"/>
        <c:numFmt formatCode="mmmm/yy" sourceLinked="1"/>
        <c:majorTickMark val="out"/>
        <c:minorTickMark val="none"/>
        <c:tickLblPos val="nextTo"/>
        <c:crossAx val="148878848"/>
        <c:crosses val="autoZero"/>
        <c:auto val="1"/>
        <c:lblOffset val="100"/>
        <c:baseTimeUnit val="months"/>
      </c:dateAx>
      <c:valAx>
        <c:axId val="1488788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°C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1488773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Temperatura</a:t>
            </a:r>
            <a:r>
              <a:rPr lang="en-US" baseline="0"/>
              <a:t> Agosto</a:t>
            </a:r>
            <a:endParaRPr lang="en-US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9.7687984111531803E-2"/>
          <c:y val="0.1777905574414865"/>
          <c:w val="0.80706949329724775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Temperatura</c:v>
          </c:tx>
          <c:marker>
            <c:symbol val="none"/>
          </c:marker>
          <c:cat>
            <c:numRef>
              <c:f>TABLAS!$B$48:$B$71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TABLAS!$C$48:$C$71</c:f>
              <c:numCache>
                <c:formatCode>0.0</c:formatCode>
                <c:ptCount val="24"/>
                <c:pt idx="0">
                  <c:v>35</c:v>
                </c:pt>
                <c:pt idx="1">
                  <c:v>30.4</c:v>
                </c:pt>
                <c:pt idx="2">
                  <c:v>31.8</c:v>
                </c:pt>
                <c:pt idx="3">
                  <c:v>32.700000000000003</c:v>
                </c:pt>
                <c:pt idx="4">
                  <c:v>32.6</c:v>
                </c:pt>
                <c:pt idx="5">
                  <c:v>30.4</c:v>
                </c:pt>
                <c:pt idx="6">
                  <c:v>32</c:v>
                </c:pt>
                <c:pt idx="7">
                  <c:v>30.6</c:v>
                </c:pt>
                <c:pt idx="8">
                  <c:v>30.1</c:v>
                </c:pt>
                <c:pt idx="9">
                  <c:v>31</c:v>
                </c:pt>
                <c:pt idx="10">
                  <c:v>31.6</c:v>
                </c:pt>
                <c:pt idx="11">
                  <c:v>30.6</c:v>
                </c:pt>
                <c:pt idx="12">
                  <c:v>32.299999999999997</c:v>
                </c:pt>
                <c:pt idx="13">
                  <c:v>30.8</c:v>
                </c:pt>
                <c:pt idx="14">
                  <c:v>30.8</c:v>
                </c:pt>
                <c:pt idx="15">
                  <c:v>31.2</c:v>
                </c:pt>
                <c:pt idx="16">
                  <c:v>30.3</c:v>
                </c:pt>
                <c:pt idx="17">
                  <c:v>31.2</c:v>
                </c:pt>
                <c:pt idx="18">
                  <c:v>33.200000000000003</c:v>
                </c:pt>
                <c:pt idx="19">
                  <c:v>32.799999999999997</c:v>
                </c:pt>
                <c:pt idx="20">
                  <c:v>33.299999999999997</c:v>
                </c:pt>
                <c:pt idx="21">
                  <c:v>31.9</c:v>
                </c:pt>
                <c:pt idx="22">
                  <c:v>32</c:v>
                </c:pt>
                <c:pt idx="23">
                  <c:v>29.9</c:v>
                </c:pt>
              </c:numCache>
            </c:numRef>
          </c:val>
          <c:smooth val="0"/>
        </c:ser>
        <c:ser>
          <c:idx val="0"/>
          <c:order val="1"/>
          <c:tx>
            <c:v>Límite D.S 90 Tabla 2</c:v>
          </c:tx>
          <c:marker>
            <c:symbol val="none"/>
          </c:marker>
          <c:cat>
            <c:numRef>
              <c:f>TABLAS!$B$48:$B$71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TABLAS!$I$48:$I$71</c:f>
              <c:numCache>
                <c:formatCode>General</c:formatCode>
                <c:ptCount val="24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897792"/>
        <c:axId val="148899328"/>
      </c:lineChart>
      <c:catAx>
        <c:axId val="148897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8899328"/>
        <c:crosses val="autoZero"/>
        <c:auto val="1"/>
        <c:lblAlgn val="ctr"/>
        <c:lblOffset val="100"/>
        <c:noMultiLvlLbl val="0"/>
      </c:catAx>
      <c:valAx>
        <c:axId val="148899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°C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1488977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Temperatura</a:t>
            </a:r>
            <a:r>
              <a:rPr lang="en-US" baseline="0"/>
              <a:t> Septiembre</a:t>
            </a:r>
            <a:endParaRPr lang="en-US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9.7687984111531803E-2"/>
          <c:y val="0.1777905574414865"/>
          <c:w val="0.80706949329724775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Temperatura</c:v>
          </c:tx>
          <c:marker>
            <c:symbol val="none"/>
          </c:marker>
          <c:cat>
            <c:numRef>
              <c:f>TABLAS!$B$48:$B$71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TABLAS!$D$48:$D$71</c:f>
              <c:numCache>
                <c:formatCode>0.0</c:formatCode>
                <c:ptCount val="24"/>
                <c:pt idx="0">
                  <c:v>30.2</c:v>
                </c:pt>
                <c:pt idx="1">
                  <c:v>33</c:v>
                </c:pt>
                <c:pt idx="2">
                  <c:v>32.9</c:v>
                </c:pt>
                <c:pt idx="3">
                  <c:v>31.9</c:v>
                </c:pt>
                <c:pt idx="4">
                  <c:v>33</c:v>
                </c:pt>
                <c:pt idx="5">
                  <c:v>33.200000000000003</c:v>
                </c:pt>
                <c:pt idx="6">
                  <c:v>30.1</c:v>
                </c:pt>
                <c:pt idx="7">
                  <c:v>31.2</c:v>
                </c:pt>
                <c:pt idx="8">
                  <c:v>32.5</c:v>
                </c:pt>
                <c:pt idx="9">
                  <c:v>31.9</c:v>
                </c:pt>
                <c:pt idx="10">
                  <c:v>32.5</c:v>
                </c:pt>
                <c:pt idx="11">
                  <c:v>32.200000000000003</c:v>
                </c:pt>
                <c:pt idx="12">
                  <c:v>32.6</c:v>
                </c:pt>
                <c:pt idx="13">
                  <c:v>31.8</c:v>
                </c:pt>
                <c:pt idx="14">
                  <c:v>29.8</c:v>
                </c:pt>
                <c:pt idx="15">
                  <c:v>31.5</c:v>
                </c:pt>
                <c:pt idx="16">
                  <c:v>31.3</c:v>
                </c:pt>
                <c:pt idx="17">
                  <c:v>32</c:v>
                </c:pt>
                <c:pt idx="18">
                  <c:v>32.9</c:v>
                </c:pt>
                <c:pt idx="19">
                  <c:v>33.1</c:v>
                </c:pt>
                <c:pt idx="20">
                  <c:v>30.6</c:v>
                </c:pt>
                <c:pt idx="21">
                  <c:v>35</c:v>
                </c:pt>
                <c:pt idx="22">
                  <c:v>34.799999999999997</c:v>
                </c:pt>
                <c:pt idx="23">
                  <c:v>33.4</c:v>
                </c:pt>
              </c:numCache>
            </c:numRef>
          </c:val>
          <c:smooth val="0"/>
        </c:ser>
        <c:ser>
          <c:idx val="0"/>
          <c:order val="1"/>
          <c:tx>
            <c:v>Límite D.S 90 Tabla 2</c:v>
          </c:tx>
          <c:marker>
            <c:symbol val="none"/>
          </c:marker>
          <c:cat>
            <c:numRef>
              <c:f>TABLAS!$B$48:$B$71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TABLAS!$I$48:$I$71</c:f>
              <c:numCache>
                <c:formatCode>General</c:formatCode>
                <c:ptCount val="24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933248"/>
        <c:axId val="148939136"/>
      </c:lineChart>
      <c:catAx>
        <c:axId val="14893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8939136"/>
        <c:crosses val="autoZero"/>
        <c:auto val="1"/>
        <c:lblAlgn val="ctr"/>
        <c:lblOffset val="100"/>
        <c:noMultiLvlLbl val="0"/>
      </c:catAx>
      <c:valAx>
        <c:axId val="1489391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°C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1489332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Temperatura</a:t>
            </a:r>
            <a:r>
              <a:rPr lang="en-US" baseline="0"/>
              <a:t> Octubre</a:t>
            </a:r>
            <a:endParaRPr lang="en-US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9.7687984111531803E-2"/>
          <c:y val="0.1777905574414865"/>
          <c:w val="0.80706949329724775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Temperatura</c:v>
          </c:tx>
          <c:marker>
            <c:symbol val="none"/>
          </c:marker>
          <c:cat>
            <c:numRef>
              <c:f>TABLAS!$B$48:$B$71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TABLAS!$E$48:$E$71</c:f>
              <c:numCache>
                <c:formatCode>0.0</c:formatCode>
                <c:ptCount val="24"/>
                <c:pt idx="0">
                  <c:v>31.7</c:v>
                </c:pt>
                <c:pt idx="1">
                  <c:v>34.5</c:v>
                </c:pt>
                <c:pt idx="2">
                  <c:v>30.5</c:v>
                </c:pt>
                <c:pt idx="3">
                  <c:v>31</c:v>
                </c:pt>
                <c:pt idx="4">
                  <c:v>32.9</c:v>
                </c:pt>
                <c:pt idx="5">
                  <c:v>33.1</c:v>
                </c:pt>
                <c:pt idx="6">
                  <c:v>31.8</c:v>
                </c:pt>
                <c:pt idx="7">
                  <c:v>31</c:v>
                </c:pt>
                <c:pt idx="8">
                  <c:v>32.299999999999997</c:v>
                </c:pt>
                <c:pt idx="9">
                  <c:v>31.2</c:v>
                </c:pt>
                <c:pt idx="10">
                  <c:v>28.7</c:v>
                </c:pt>
                <c:pt idx="11">
                  <c:v>28.2</c:v>
                </c:pt>
                <c:pt idx="12">
                  <c:v>32.200000000000003</c:v>
                </c:pt>
                <c:pt idx="13">
                  <c:v>31.9</c:v>
                </c:pt>
                <c:pt idx="14">
                  <c:v>32.299999999999997</c:v>
                </c:pt>
                <c:pt idx="15">
                  <c:v>30.4</c:v>
                </c:pt>
                <c:pt idx="16">
                  <c:v>31.2</c:v>
                </c:pt>
                <c:pt idx="17">
                  <c:v>29.5</c:v>
                </c:pt>
                <c:pt idx="18">
                  <c:v>30.8</c:v>
                </c:pt>
                <c:pt idx="19">
                  <c:v>31.2</c:v>
                </c:pt>
                <c:pt idx="20">
                  <c:v>32.799999999999997</c:v>
                </c:pt>
                <c:pt idx="21">
                  <c:v>32.299999999999997</c:v>
                </c:pt>
                <c:pt idx="22">
                  <c:v>32.200000000000003</c:v>
                </c:pt>
                <c:pt idx="23">
                  <c:v>32.799999999999997</c:v>
                </c:pt>
              </c:numCache>
            </c:numRef>
          </c:val>
          <c:smooth val="0"/>
        </c:ser>
        <c:ser>
          <c:idx val="0"/>
          <c:order val="1"/>
          <c:tx>
            <c:v>Límite D.S 90 Tabla 2</c:v>
          </c:tx>
          <c:marker>
            <c:symbol val="none"/>
          </c:marker>
          <c:cat>
            <c:numRef>
              <c:f>TABLAS!$B$48:$B$71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TABLAS!$I$48:$I$71</c:f>
              <c:numCache>
                <c:formatCode>General</c:formatCode>
                <c:ptCount val="24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022208"/>
        <c:axId val="149023744"/>
      </c:lineChart>
      <c:catAx>
        <c:axId val="14902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9023744"/>
        <c:crosses val="autoZero"/>
        <c:auto val="1"/>
        <c:lblAlgn val="ctr"/>
        <c:lblOffset val="100"/>
        <c:noMultiLvlLbl val="0"/>
      </c:catAx>
      <c:valAx>
        <c:axId val="1490237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°C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14902220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Temperatura</a:t>
            </a:r>
            <a:r>
              <a:rPr lang="en-US" baseline="0"/>
              <a:t> Noviembre</a:t>
            </a:r>
            <a:endParaRPr lang="en-US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9.7687984111531803E-2"/>
          <c:y val="0.1777905574414865"/>
          <c:w val="0.80706949329724775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Temperatura</c:v>
          </c:tx>
          <c:marker>
            <c:symbol val="none"/>
          </c:marker>
          <c:cat>
            <c:numRef>
              <c:f>TABLAS!$B$48:$B$71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TABLAS!$F$48:$F$71</c:f>
              <c:numCache>
                <c:formatCode>0.0</c:formatCode>
                <c:ptCount val="24"/>
                <c:pt idx="0">
                  <c:v>35</c:v>
                </c:pt>
                <c:pt idx="1">
                  <c:v>34.799999999999997</c:v>
                </c:pt>
                <c:pt idx="2">
                  <c:v>34.700000000000003</c:v>
                </c:pt>
                <c:pt idx="3">
                  <c:v>34.6</c:v>
                </c:pt>
                <c:pt idx="4">
                  <c:v>34.5</c:v>
                </c:pt>
                <c:pt idx="5">
                  <c:v>34.299999999999997</c:v>
                </c:pt>
                <c:pt idx="6">
                  <c:v>34.1</c:v>
                </c:pt>
                <c:pt idx="7">
                  <c:v>34</c:v>
                </c:pt>
                <c:pt idx="8">
                  <c:v>33.9</c:v>
                </c:pt>
                <c:pt idx="9">
                  <c:v>33.799999999999997</c:v>
                </c:pt>
                <c:pt idx="10">
                  <c:v>33.700000000000003</c:v>
                </c:pt>
                <c:pt idx="11">
                  <c:v>33.6</c:v>
                </c:pt>
                <c:pt idx="12">
                  <c:v>33.6</c:v>
                </c:pt>
                <c:pt idx="13">
                  <c:v>33.6</c:v>
                </c:pt>
                <c:pt idx="14">
                  <c:v>33.6</c:v>
                </c:pt>
                <c:pt idx="15">
                  <c:v>33.6</c:v>
                </c:pt>
                <c:pt idx="16">
                  <c:v>33.700000000000003</c:v>
                </c:pt>
                <c:pt idx="17">
                  <c:v>33.799999999999997</c:v>
                </c:pt>
                <c:pt idx="18">
                  <c:v>33.9</c:v>
                </c:pt>
                <c:pt idx="19">
                  <c:v>34.299999999999997</c:v>
                </c:pt>
                <c:pt idx="20">
                  <c:v>34.9</c:v>
                </c:pt>
                <c:pt idx="21">
                  <c:v>35.200000000000003</c:v>
                </c:pt>
                <c:pt idx="22">
                  <c:v>32</c:v>
                </c:pt>
                <c:pt idx="23">
                  <c:v>33.5</c:v>
                </c:pt>
              </c:numCache>
            </c:numRef>
          </c:val>
          <c:smooth val="0"/>
        </c:ser>
        <c:ser>
          <c:idx val="0"/>
          <c:order val="1"/>
          <c:tx>
            <c:v>Límite D.S 90 Tabla 2</c:v>
          </c:tx>
          <c:marker>
            <c:symbol val="none"/>
          </c:marker>
          <c:cat>
            <c:numRef>
              <c:f>TABLAS!$B$48:$B$71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TABLAS!$I$48:$I$71</c:f>
              <c:numCache>
                <c:formatCode>General</c:formatCode>
                <c:ptCount val="24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049728"/>
        <c:axId val="149051264"/>
      </c:lineChart>
      <c:catAx>
        <c:axId val="14904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9051264"/>
        <c:crosses val="autoZero"/>
        <c:auto val="1"/>
        <c:lblAlgn val="ctr"/>
        <c:lblOffset val="100"/>
        <c:noMultiLvlLbl val="0"/>
      </c:catAx>
      <c:valAx>
        <c:axId val="1490512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°C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1490497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Temperatura</a:t>
            </a:r>
            <a:r>
              <a:rPr lang="en-US" baseline="0"/>
              <a:t> Diciembre</a:t>
            </a:r>
            <a:endParaRPr lang="en-US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9.7687984111531803E-2"/>
          <c:y val="0.1777905574414865"/>
          <c:w val="0.80706949329724775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Temperatura</c:v>
          </c:tx>
          <c:marker>
            <c:symbol val="none"/>
          </c:marker>
          <c:cat>
            <c:numRef>
              <c:f>TABLAS!$B$48:$B$71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TABLAS!$G$48:$G$71</c:f>
              <c:numCache>
                <c:formatCode>0.0</c:formatCode>
                <c:ptCount val="24"/>
                <c:pt idx="0">
                  <c:v>32.9</c:v>
                </c:pt>
                <c:pt idx="1">
                  <c:v>33.9</c:v>
                </c:pt>
                <c:pt idx="2">
                  <c:v>31.1</c:v>
                </c:pt>
                <c:pt idx="3">
                  <c:v>31.3</c:v>
                </c:pt>
                <c:pt idx="4">
                  <c:v>34.700000000000003</c:v>
                </c:pt>
                <c:pt idx="5">
                  <c:v>32</c:v>
                </c:pt>
                <c:pt idx="6">
                  <c:v>32.799999999999997</c:v>
                </c:pt>
                <c:pt idx="7">
                  <c:v>34.6</c:v>
                </c:pt>
                <c:pt idx="8">
                  <c:v>29.7</c:v>
                </c:pt>
                <c:pt idx="9">
                  <c:v>31.3</c:v>
                </c:pt>
                <c:pt idx="10">
                  <c:v>30.7</c:v>
                </c:pt>
                <c:pt idx="11">
                  <c:v>31.8</c:v>
                </c:pt>
                <c:pt idx="12">
                  <c:v>32.200000000000003</c:v>
                </c:pt>
                <c:pt idx="13">
                  <c:v>31.2</c:v>
                </c:pt>
                <c:pt idx="14">
                  <c:v>34</c:v>
                </c:pt>
                <c:pt idx="15">
                  <c:v>33.6</c:v>
                </c:pt>
                <c:pt idx="16">
                  <c:v>31.7</c:v>
                </c:pt>
                <c:pt idx="17">
                  <c:v>34.700000000000003</c:v>
                </c:pt>
                <c:pt idx="18">
                  <c:v>34.799999999999997</c:v>
                </c:pt>
                <c:pt idx="19">
                  <c:v>34.1</c:v>
                </c:pt>
                <c:pt idx="20">
                  <c:v>31.1</c:v>
                </c:pt>
                <c:pt idx="21">
                  <c:v>29.2</c:v>
                </c:pt>
                <c:pt idx="22">
                  <c:v>34</c:v>
                </c:pt>
                <c:pt idx="23">
                  <c:v>31.8</c:v>
                </c:pt>
              </c:numCache>
            </c:numRef>
          </c:val>
          <c:smooth val="0"/>
        </c:ser>
        <c:ser>
          <c:idx val="0"/>
          <c:order val="1"/>
          <c:tx>
            <c:v>Límite D.S 90 Tabla 2</c:v>
          </c:tx>
          <c:marker>
            <c:symbol val="none"/>
          </c:marker>
          <c:cat>
            <c:numRef>
              <c:f>TABLAS!$B$48:$B$71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TABLAS!$I$48:$I$71</c:f>
              <c:numCache>
                <c:formatCode>General</c:formatCode>
                <c:ptCount val="24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072896"/>
        <c:axId val="149074688"/>
      </c:lineChart>
      <c:catAx>
        <c:axId val="149072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9074688"/>
        <c:crosses val="autoZero"/>
        <c:auto val="1"/>
        <c:lblAlgn val="ctr"/>
        <c:lblOffset val="100"/>
        <c:noMultiLvlLbl val="0"/>
      </c:catAx>
      <c:valAx>
        <c:axId val="1490746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°C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14907289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Aceite y Grasas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72106526116139"/>
          <c:y val="0.1777905574414865"/>
          <c:w val="0.47641267499885198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Resultados Aceite y Grasas</c:v>
          </c:tx>
          <c:cat>
            <c:numRef>
              <c:f>TABLAS!$C$3:$H$3</c:f>
              <c:numCache>
                <c:formatCode>mmmm/yy</c:formatCode>
                <c:ptCount val="6"/>
                <c:pt idx="0">
                  <c:v>42948</c:v>
                </c:pt>
                <c:pt idx="1">
                  <c:v>42979</c:v>
                </c:pt>
                <c:pt idx="2">
                  <c:v>43009</c:v>
                </c:pt>
                <c:pt idx="3">
                  <c:v>43040</c:v>
                </c:pt>
                <c:pt idx="4">
                  <c:v>43070</c:v>
                </c:pt>
                <c:pt idx="5">
                  <c:v>43101</c:v>
                </c:pt>
              </c:numCache>
            </c:numRef>
          </c:cat>
          <c:val>
            <c:numRef>
              <c:f>TABLAS!$C$6:$H$6</c:f>
              <c:numCache>
                <c:formatCode>General</c:formatCode>
                <c:ptCount val="6"/>
                <c:pt idx="0">
                  <c:v>10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  <c:pt idx="5">
                  <c:v>14</c:v>
                </c:pt>
              </c:numCache>
            </c:numRef>
          </c:val>
          <c:smooth val="0"/>
        </c:ser>
        <c:ser>
          <c:idx val="0"/>
          <c:order val="1"/>
          <c:tx>
            <c:v>Límite D.S 90 Tabla 2</c:v>
          </c:tx>
          <c:val>
            <c:numRef>
              <c:f>TABLAS!$N$6:$S$6</c:f>
              <c:numCache>
                <c:formatCode>General</c:formatCode>
                <c:ptCount val="6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041536"/>
        <c:axId val="43043072"/>
      </c:lineChart>
      <c:dateAx>
        <c:axId val="43041536"/>
        <c:scaling>
          <c:orientation val="minMax"/>
        </c:scaling>
        <c:delete val="0"/>
        <c:axPos val="b"/>
        <c:numFmt formatCode="mmmm/yy" sourceLinked="1"/>
        <c:majorTickMark val="out"/>
        <c:minorTickMark val="none"/>
        <c:tickLblPos val="nextTo"/>
        <c:crossAx val="43043072"/>
        <c:crosses val="autoZero"/>
        <c:auto val="1"/>
        <c:lblOffset val="100"/>
        <c:baseTimeUnit val="months"/>
      </c:dateAx>
      <c:valAx>
        <c:axId val="430430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mg/L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30415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Temperatura</a:t>
            </a:r>
            <a:r>
              <a:rPr lang="en-US" baseline="0"/>
              <a:t> Enero</a:t>
            </a:r>
            <a:endParaRPr lang="en-US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9.7687984111531803E-2"/>
          <c:y val="0.1777905574414865"/>
          <c:w val="0.80706949329724775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Temperatura</c:v>
          </c:tx>
          <c:marker>
            <c:symbol val="none"/>
          </c:marker>
          <c:cat>
            <c:numRef>
              <c:f>TABLAS!$B$48:$B$71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TABLAS!$H$48:$H$71</c:f>
              <c:numCache>
                <c:formatCode>0.0</c:formatCode>
                <c:ptCount val="24"/>
                <c:pt idx="0">
                  <c:v>36.200000000000003</c:v>
                </c:pt>
                <c:pt idx="1">
                  <c:v>30.3</c:v>
                </c:pt>
                <c:pt idx="2">
                  <c:v>31.7</c:v>
                </c:pt>
                <c:pt idx="3">
                  <c:v>33.799999999999997</c:v>
                </c:pt>
                <c:pt idx="4">
                  <c:v>34.5</c:v>
                </c:pt>
                <c:pt idx="5">
                  <c:v>34.299999999999997</c:v>
                </c:pt>
                <c:pt idx="6">
                  <c:v>31</c:v>
                </c:pt>
                <c:pt idx="7">
                  <c:v>32.5</c:v>
                </c:pt>
                <c:pt idx="8">
                  <c:v>30.1</c:v>
                </c:pt>
                <c:pt idx="9">
                  <c:v>33.799999999999997</c:v>
                </c:pt>
                <c:pt idx="10">
                  <c:v>33.700000000000003</c:v>
                </c:pt>
                <c:pt idx="11">
                  <c:v>32.299999999999997</c:v>
                </c:pt>
                <c:pt idx="12">
                  <c:v>33.6</c:v>
                </c:pt>
                <c:pt idx="13">
                  <c:v>33.6</c:v>
                </c:pt>
                <c:pt idx="14">
                  <c:v>33.6</c:v>
                </c:pt>
                <c:pt idx="15">
                  <c:v>33.6</c:v>
                </c:pt>
                <c:pt idx="16">
                  <c:v>33.700000000000003</c:v>
                </c:pt>
                <c:pt idx="17">
                  <c:v>34.799999999999997</c:v>
                </c:pt>
                <c:pt idx="18">
                  <c:v>33.9</c:v>
                </c:pt>
                <c:pt idx="19">
                  <c:v>34.299999999999997</c:v>
                </c:pt>
                <c:pt idx="20">
                  <c:v>33.799999999999997</c:v>
                </c:pt>
                <c:pt idx="21">
                  <c:v>34.1</c:v>
                </c:pt>
                <c:pt idx="22">
                  <c:v>32</c:v>
                </c:pt>
                <c:pt idx="23">
                  <c:v>33.5</c:v>
                </c:pt>
              </c:numCache>
            </c:numRef>
          </c:val>
          <c:smooth val="0"/>
        </c:ser>
        <c:ser>
          <c:idx val="0"/>
          <c:order val="1"/>
          <c:tx>
            <c:v>Límite D.S 90 Tabla 2</c:v>
          </c:tx>
          <c:marker>
            <c:symbol val="none"/>
          </c:marker>
          <c:cat>
            <c:numRef>
              <c:f>TABLAS!$B$48:$B$71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TABLAS!$I$48:$I$71</c:f>
              <c:numCache>
                <c:formatCode>General</c:formatCode>
                <c:ptCount val="24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301120"/>
        <c:axId val="149302656"/>
      </c:lineChart>
      <c:catAx>
        <c:axId val="1493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9302656"/>
        <c:crosses val="autoZero"/>
        <c:auto val="1"/>
        <c:lblAlgn val="ctr"/>
        <c:lblOffset val="100"/>
        <c:noMultiLvlLbl val="0"/>
      </c:catAx>
      <c:valAx>
        <c:axId val="1493026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°C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1493011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Boro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72106526116139"/>
          <c:y val="0.1777905574414865"/>
          <c:w val="0.47641267499885198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Boro</c:v>
          </c:tx>
          <c:cat>
            <c:numRef>
              <c:f>TABLAS!$C$3:$H$3</c:f>
              <c:numCache>
                <c:formatCode>mmmm/yy</c:formatCode>
                <c:ptCount val="6"/>
                <c:pt idx="0">
                  <c:v>42948</c:v>
                </c:pt>
                <c:pt idx="1">
                  <c:v>42979</c:v>
                </c:pt>
                <c:pt idx="2">
                  <c:v>43009</c:v>
                </c:pt>
                <c:pt idx="3">
                  <c:v>43040</c:v>
                </c:pt>
                <c:pt idx="4">
                  <c:v>43070</c:v>
                </c:pt>
                <c:pt idx="5">
                  <c:v>43101</c:v>
                </c:pt>
              </c:numCache>
            </c:numRef>
          </c:cat>
          <c:val>
            <c:numRef>
              <c:f>TABLAS!$C$7:$H$7</c:f>
              <c:numCache>
                <c:formatCode>0.00</c:formatCode>
                <c:ptCount val="6"/>
                <c:pt idx="0">
                  <c:v>0.65</c:v>
                </c:pt>
                <c:pt idx="1">
                  <c:v>0.23</c:v>
                </c:pt>
                <c:pt idx="2">
                  <c:v>0.33</c:v>
                </c:pt>
                <c:pt idx="3">
                  <c:v>0.2</c:v>
                </c:pt>
                <c:pt idx="4">
                  <c:v>0.18</c:v>
                </c:pt>
                <c:pt idx="5">
                  <c:v>0.13</c:v>
                </c:pt>
              </c:numCache>
            </c:numRef>
          </c:val>
          <c:smooth val="0"/>
        </c:ser>
        <c:ser>
          <c:idx val="0"/>
          <c:order val="1"/>
          <c:tx>
            <c:v>Límite D.S 90 Tabla 2</c:v>
          </c:tx>
          <c:val>
            <c:numRef>
              <c:f>TABLAS!$N$7:$S$7</c:f>
              <c:numCache>
                <c:formatCode>General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26144"/>
        <c:axId val="43132032"/>
      </c:lineChart>
      <c:dateAx>
        <c:axId val="43126144"/>
        <c:scaling>
          <c:orientation val="minMax"/>
        </c:scaling>
        <c:delete val="0"/>
        <c:axPos val="b"/>
        <c:numFmt formatCode="mmmm/yy" sourceLinked="1"/>
        <c:majorTickMark val="out"/>
        <c:minorTickMark val="none"/>
        <c:tickLblPos val="nextTo"/>
        <c:crossAx val="43132032"/>
        <c:crosses val="autoZero"/>
        <c:auto val="1"/>
        <c:lblOffset val="100"/>
        <c:baseTimeUnit val="months"/>
      </c:dateAx>
      <c:valAx>
        <c:axId val="431320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mg/L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crossAx val="43126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Cobre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72106526116139"/>
          <c:y val="0.1777905574414865"/>
          <c:w val="0.47641267499885198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Cobre</c:v>
          </c:tx>
          <c:cat>
            <c:numRef>
              <c:f>TABLAS!$C$3:$H$3</c:f>
              <c:numCache>
                <c:formatCode>mmmm/yy</c:formatCode>
                <c:ptCount val="6"/>
                <c:pt idx="0">
                  <c:v>42948</c:v>
                </c:pt>
                <c:pt idx="1">
                  <c:v>42979</c:v>
                </c:pt>
                <c:pt idx="2">
                  <c:v>43009</c:v>
                </c:pt>
                <c:pt idx="3">
                  <c:v>43040</c:v>
                </c:pt>
                <c:pt idx="4">
                  <c:v>43070</c:v>
                </c:pt>
                <c:pt idx="5">
                  <c:v>43101</c:v>
                </c:pt>
              </c:numCache>
            </c:numRef>
          </c:cat>
          <c:val>
            <c:numRef>
              <c:f>TABLAS!$C$8:$H$8</c:f>
              <c:numCache>
                <c:formatCode>0.00</c:formatCode>
                <c:ptCount val="6"/>
                <c:pt idx="0">
                  <c:v>0.01</c:v>
                </c:pt>
                <c:pt idx="1">
                  <c:v>0.01</c:v>
                </c:pt>
                <c:pt idx="2">
                  <c:v>3.1E-2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</c:numCache>
            </c:numRef>
          </c:val>
          <c:smooth val="0"/>
        </c:ser>
        <c:ser>
          <c:idx val="0"/>
          <c:order val="1"/>
          <c:tx>
            <c:v>Límite D.S 90 Tabla 2</c:v>
          </c:tx>
          <c:val>
            <c:numRef>
              <c:f>TABLAS!$N$8:$S$8</c:f>
              <c:numCache>
                <c:formatCode>General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49568"/>
        <c:axId val="43155456"/>
      </c:lineChart>
      <c:dateAx>
        <c:axId val="43149568"/>
        <c:scaling>
          <c:orientation val="minMax"/>
        </c:scaling>
        <c:delete val="0"/>
        <c:axPos val="b"/>
        <c:numFmt formatCode="mmmm/yy" sourceLinked="1"/>
        <c:majorTickMark val="out"/>
        <c:minorTickMark val="none"/>
        <c:tickLblPos val="nextTo"/>
        <c:crossAx val="43155456"/>
        <c:crosses val="autoZero"/>
        <c:auto val="1"/>
        <c:lblOffset val="100"/>
        <c:baseTimeUnit val="months"/>
      </c:dateAx>
      <c:valAx>
        <c:axId val="431554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mg/L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crossAx val="43149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Fósforo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72106526116139"/>
          <c:y val="0.1777905574414865"/>
          <c:w val="0.47641267499885198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Fósforo</c:v>
          </c:tx>
          <c:cat>
            <c:numRef>
              <c:f>TABLAS!$C$3:$H$3</c:f>
              <c:numCache>
                <c:formatCode>mmmm/yy</c:formatCode>
                <c:ptCount val="6"/>
                <c:pt idx="0">
                  <c:v>42948</c:v>
                </c:pt>
                <c:pt idx="1">
                  <c:v>42979</c:v>
                </c:pt>
                <c:pt idx="2">
                  <c:v>43009</c:v>
                </c:pt>
                <c:pt idx="3">
                  <c:v>43040</c:v>
                </c:pt>
                <c:pt idx="4">
                  <c:v>43070</c:v>
                </c:pt>
                <c:pt idx="5">
                  <c:v>43101</c:v>
                </c:pt>
              </c:numCache>
            </c:numRef>
          </c:cat>
          <c:val>
            <c:numRef>
              <c:f>TABLAS!$C$9:$H$9</c:f>
              <c:numCache>
                <c:formatCode>0.00</c:formatCode>
                <c:ptCount val="6"/>
                <c:pt idx="0">
                  <c:v>0.3</c:v>
                </c:pt>
                <c:pt idx="1">
                  <c:v>0.26</c:v>
                </c:pt>
                <c:pt idx="2">
                  <c:v>0.91</c:v>
                </c:pt>
                <c:pt idx="3">
                  <c:v>0.59</c:v>
                </c:pt>
                <c:pt idx="4">
                  <c:v>0.7</c:v>
                </c:pt>
                <c:pt idx="5">
                  <c:v>0.61</c:v>
                </c:pt>
              </c:numCache>
            </c:numRef>
          </c:val>
          <c:smooth val="0"/>
        </c:ser>
        <c:ser>
          <c:idx val="0"/>
          <c:order val="1"/>
          <c:tx>
            <c:v>Límite D.S 90 Tabla 2</c:v>
          </c:tx>
          <c:val>
            <c:numRef>
              <c:f>TABLAS!$N$9:$S$9</c:f>
              <c:numCache>
                <c:formatCode>General</c:formatCode>
                <c:ptCount val="6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72992"/>
        <c:axId val="43174528"/>
      </c:lineChart>
      <c:dateAx>
        <c:axId val="43172992"/>
        <c:scaling>
          <c:orientation val="minMax"/>
        </c:scaling>
        <c:delete val="0"/>
        <c:axPos val="b"/>
        <c:numFmt formatCode="mmmm/yy" sourceLinked="1"/>
        <c:majorTickMark val="out"/>
        <c:minorTickMark val="none"/>
        <c:tickLblPos val="nextTo"/>
        <c:crossAx val="43174528"/>
        <c:crosses val="autoZero"/>
        <c:auto val="1"/>
        <c:lblOffset val="100"/>
        <c:baseTimeUnit val="months"/>
      </c:dateAx>
      <c:valAx>
        <c:axId val="431745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mg/L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43172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Manganeso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72106526116139"/>
          <c:y val="0.1777905574414865"/>
          <c:w val="0.47641267499885198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Manganeso</c:v>
          </c:tx>
          <c:cat>
            <c:numRef>
              <c:f>TABLAS!$C$3:$H$3</c:f>
              <c:numCache>
                <c:formatCode>mmmm/yy</c:formatCode>
                <c:ptCount val="6"/>
                <c:pt idx="0">
                  <c:v>42948</c:v>
                </c:pt>
                <c:pt idx="1">
                  <c:v>42979</c:v>
                </c:pt>
                <c:pt idx="2">
                  <c:v>43009</c:v>
                </c:pt>
                <c:pt idx="3">
                  <c:v>43040</c:v>
                </c:pt>
                <c:pt idx="4">
                  <c:v>43070</c:v>
                </c:pt>
                <c:pt idx="5">
                  <c:v>43101</c:v>
                </c:pt>
              </c:numCache>
            </c:numRef>
          </c:cat>
          <c:val>
            <c:numRef>
              <c:f>TABLAS!$C$10:$H$10</c:f>
              <c:numCache>
                <c:formatCode>0.00</c:formatCode>
                <c:ptCount val="6"/>
                <c:pt idx="0">
                  <c:v>0.93700000000000006</c:v>
                </c:pt>
                <c:pt idx="1">
                  <c:v>1.04</c:v>
                </c:pt>
                <c:pt idx="2">
                  <c:v>0.93600000000000005</c:v>
                </c:pt>
                <c:pt idx="3">
                  <c:v>0.85</c:v>
                </c:pt>
                <c:pt idx="4">
                  <c:v>0.81399999999999995</c:v>
                </c:pt>
                <c:pt idx="5">
                  <c:v>0.81100000000000005</c:v>
                </c:pt>
              </c:numCache>
            </c:numRef>
          </c:val>
          <c:smooth val="0"/>
        </c:ser>
        <c:ser>
          <c:idx val="0"/>
          <c:order val="1"/>
          <c:tx>
            <c:v>Límite D.S 90 Tabla 2</c:v>
          </c:tx>
          <c:val>
            <c:numRef>
              <c:f>TABLAS!$N$10:$S$10</c:f>
              <c:numCache>
                <c:formatCode>General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39808"/>
        <c:axId val="66041344"/>
      </c:lineChart>
      <c:dateAx>
        <c:axId val="66039808"/>
        <c:scaling>
          <c:orientation val="minMax"/>
        </c:scaling>
        <c:delete val="0"/>
        <c:axPos val="b"/>
        <c:numFmt formatCode="mmmm/yy" sourceLinked="1"/>
        <c:majorTickMark val="out"/>
        <c:minorTickMark val="none"/>
        <c:tickLblPos val="nextTo"/>
        <c:crossAx val="66041344"/>
        <c:crosses val="autoZero"/>
        <c:auto val="1"/>
        <c:lblOffset val="100"/>
        <c:baseTimeUnit val="months"/>
      </c:dateAx>
      <c:valAx>
        <c:axId val="660413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mg/L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crossAx val="66039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Nitrogeno Total Kjeldahl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72106526116139"/>
          <c:y val="0.1777905574414865"/>
          <c:w val="0.47641267499885198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Nitrógeno Total Kjeldahl</c:v>
          </c:tx>
          <c:cat>
            <c:numRef>
              <c:f>TABLAS!$C$3:$H$3</c:f>
              <c:numCache>
                <c:formatCode>mmmm/yy</c:formatCode>
                <c:ptCount val="6"/>
                <c:pt idx="0">
                  <c:v>42948</c:v>
                </c:pt>
                <c:pt idx="1">
                  <c:v>42979</c:v>
                </c:pt>
                <c:pt idx="2">
                  <c:v>43009</c:v>
                </c:pt>
                <c:pt idx="3">
                  <c:v>43040</c:v>
                </c:pt>
                <c:pt idx="4">
                  <c:v>43070</c:v>
                </c:pt>
                <c:pt idx="5">
                  <c:v>43101</c:v>
                </c:pt>
              </c:numCache>
            </c:numRef>
          </c:cat>
          <c:val>
            <c:numRef>
              <c:f>TABLAS!$C$11:$H$11</c:f>
              <c:numCache>
                <c:formatCode>0.00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17.899999999999999</c:v>
                </c:pt>
                <c:pt idx="3">
                  <c:v>1.38</c:v>
                </c:pt>
                <c:pt idx="4">
                  <c:v>0.2</c:v>
                </c:pt>
                <c:pt idx="5">
                  <c:v>3.48</c:v>
                </c:pt>
              </c:numCache>
            </c:numRef>
          </c:val>
          <c:smooth val="0"/>
        </c:ser>
        <c:ser>
          <c:idx val="0"/>
          <c:order val="1"/>
          <c:tx>
            <c:v>Límite D.S 90 Tabla 2</c:v>
          </c:tx>
          <c:val>
            <c:numRef>
              <c:f>TABLAS!$N$11:$S$11</c:f>
              <c:numCache>
                <c:formatCode>General</c:formatCode>
                <c:ptCount val="6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58880"/>
        <c:axId val="77144448"/>
      </c:lineChart>
      <c:dateAx>
        <c:axId val="66058880"/>
        <c:scaling>
          <c:orientation val="minMax"/>
        </c:scaling>
        <c:delete val="0"/>
        <c:axPos val="b"/>
        <c:numFmt formatCode="mmmm/yy" sourceLinked="1"/>
        <c:majorTickMark val="out"/>
        <c:minorTickMark val="none"/>
        <c:tickLblPos val="nextTo"/>
        <c:crossAx val="77144448"/>
        <c:crosses val="autoZero"/>
        <c:auto val="1"/>
        <c:lblOffset val="100"/>
        <c:baseTimeUnit val="months"/>
      </c:dateAx>
      <c:valAx>
        <c:axId val="77144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mg/L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660588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Coliforme Fecal Agosto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72106526116139"/>
          <c:y val="0.1777905574414865"/>
          <c:w val="0.47641267499885198"/>
          <c:h val="0.49974516003471248"/>
        </c:manualLayout>
      </c:layout>
      <c:lineChart>
        <c:grouping val="standard"/>
        <c:varyColors val="0"/>
        <c:ser>
          <c:idx val="1"/>
          <c:order val="0"/>
          <c:tx>
            <c:v>Coliforme Fecal</c:v>
          </c:tx>
          <c:cat>
            <c:strRef>
              <c:f>TABLAS!$A$13:$A$15</c:f>
              <c:strCache>
                <c:ptCount val="3"/>
                <c:pt idx="0">
                  <c:v>Coliforme Fecal 1</c:v>
                </c:pt>
                <c:pt idx="1">
                  <c:v>Coliforme Fecal 2</c:v>
                </c:pt>
                <c:pt idx="2">
                  <c:v>Coliforme Fecal 3</c:v>
                </c:pt>
              </c:strCache>
            </c:strRef>
          </c:cat>
          <c:val>
            <c:numRef>
              <c:f>TABLAS!$C$13:$C$15</c:f>
              <c:numCache>
                <c:formatCode>General</c:formatCode>
                <c:ptCount val="3"/>
                <c:pt idx="0">
                  <c:v>500</c:v>
                </c:pt>
                <c:pt idx="1">
                  <c:v>900</c:v>
                </c:pt>
                <c:pt idx="2">
                  <c:v>3000</c:v>
                </c:pt>
              </c:numCache>
            </c:numRef>
          </c:val>
          <c:smooth val="0"/>
        </c:ser>
        <c:ser>
          <c:idx val="0"/>
          <c:order val="1"/>
          <c:tx>
            <c:v>Límite D.S 90 Tabla 2</c:v>
          </c:tx>
          <c:cat>
            <c:strRef>
              <c:f>TABLAS!$A$13:$A$15</c:f>
              <c:strCache>
                <c:ptCount val="3"/>
                <c:pt idx="0">
                  <c:v>Coliforme Fecal 1</c:v>
                </c:pt>
                <c:pt idx="1">
                  <c:v>Coliforme Fecal 2</c:v>
                </c:pt>
                <c:pt idx="2">
                  <c:v>Coliforme Fecal 3</c:v>
                </c:pt>
              </c:strCache>
            </c:strRef>
          </c:cat>
          <c:val>
            <c:numRef>
              <c:f>TABLAS!$N$13:$N$15</c:f>
              <c:numCache>
                <c:formatCode>General</c:formatCode>
                <c:ptCount val="3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365504"/>
        <c:axId val="87367040"/>
      </c:lineChart>
      <c:catAx>
        <c:axId val="87365504"/>
        <c:scaling>
          <c:orientation val="minMax"/>
        </c:scaling>
        <c:delete val="0"/>
        <c:axPos val="b"/>
        <c:numFmt formatCode="mmmm/yy" sourceLinked="1"/>
        <c:majorTickMark val="out"/>
        <c:minorTickMark val="none"/>
        <c:tickLblPos val="nextTo"/>
        <c:crossAx val="87367040"/>
        <c:crosses val="autoZero"/>
        <c:auto val="1"/>
        <c:lblAlgn val="ctr"/>
        <c:lblOffset val="100"/>
        <c:noMultiLvlLbl val="0"/>
      </c:catAx>
      <c:valAx>
        <c:axId val="873670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NMP/100 ml</a:t>
                </a:r>
              </a:p>
            </c:rich>
          </c:tx>
          <c:layout>
            <c:manualLayout>
              <c:xMode val="edge"/>
              <c:yMode val="edge"/>
              <c:x val="6.3064045028989654E-3"/>
              <c:y val="0.358273883968452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7365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5" Type="http://schemas.openxmlformats.org/officeDocument/2006/relationships/chart" Target="../charts/chart21.xml"/><Relationship Id="rId4" Type="http://schemas.openxmlformats.org/officeDocument/2006/relationships/chart" Target="../charts/chart2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7" Type="http://schemas.openxmlformats.org/officeDocument/2006/relationships/chart" Target="../charts/chart30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Relationship Id="rId6" Type="http://schemas.openxmlformats.org/officeDocument/2006/relationships/chart" Target="../charts/chart29.xml"/><Relationship Id="rId5" Type="http://schemas.openxmlformats.org/officeDocument/2006/relationships/chart" Target="../charts/chart28.xml"/><Relationship Id="rId4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138112</xdr:colOff>
      <xdr:row>1</xdr:row>
      <xdr:rowOff>11904</xdr:rowOff>
    </xdr:from>
    <xdr:to>
      <xdr:col>4</xdr:col>
      <xdr:colOff>704850</xdr:colOff>
      <xdr:row>14</xdr:row>
      <xdr:rowOff>30955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23816</xdr:colOff>
      <xdr:row>1</xdr:row>
      <xdr:rowOff>11906</xdr:rowOff>
    </xdr:from>
    <xdr:to>
      <xdr:col>9</xdr:col>
      <xdr:colOff>590553</xdr:colOff>
      <xdr:row>14</xdr:row>
      <xdr:rowOff>42862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666750</xdr:colOff>
      <xdr:row>1</xdr:row>
      <xdr:rowOff>11906</xdr:rowOff>
    </xdr:from>
    <xdr:to>
      <xdr:col>14</xdr:col>
      <xdr:colOff>471488</xdr:colOff>
      <xdr:row>14</xdr:row>
      <xdr:rowOff>42862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559595</xdr:colOff>
      <xdr:row>1</xdr:row>
      <xdr:rowOff>11906</xdr:rowOff>
    </xdr:from>
    <xdr:to>
      <xdr:col>19</xdr:col>
      <xdr:colOff>364333</xdr:colOff>
      <xdr:row>14</xdr:row>
      <xdr:rowOff>42862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130969</xdr:colOff>
      <xdr:row>14</xdr:row>
      <xdr:rowOff>107156</xdr:rowOff>
    </xdr:from>
    <xdr:to>
      <xdr:col>4</xdr:col>
      <xdr:colOff>697707</xdr:colOff>
      <xdr:row>28</xdr:row>
      <xdr:rowOff>138112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23814</xdr:colOff>
      <xdr:row>14</xdr:row>
      <xdr:rowOff>107156</xdr:rowOff>
    </xdr:from>
    <xdr:to>
      <xdr:col>9</xdr:col>
      <xdr:colOff>590552</xdr:colOff>
      <xdr:row>28</xdr:row>
      <xdr:rowOff>138112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666750</xdr:colOff>
      <xdr:row>14</xdr:row>
      <xdr:rowOff>119061</xdr:rowOff>
    </xdr:from>
    <xdr:to>
      <xdr:col>14</xdr:col>
      <xdr:colOff>471488</xdr:colOff>
      <xdr:row>28</xdr:row>
      <xdr:rowOff>142874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547688</xdr:colOff>
      <xdr:row>14</xdr:row>
      <xdr:rowOff>119061</xdr:rowOff>
    </xdr:from>
    <xdr:to>
      <xdr:col>19</xdr:col>
      <xdr:colOff>352426</xdr:colOff>
      <xdr:row>28</xdr:row>
      <xdr:rowOff>142874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23812</xdr:rowOff>
    </xdr:from>
    <xdr:to>
      <xdr:col>4</xdr:col>
      <xdr:colOff>566739</xdr:colOff>
      <xdr:row>15</xdr:row>
      <xdr:rowOff>54768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654844</xdr:colOff>
      <xdr:row>1</xdr:row>
      <xdr:rowOff>23812</xdr:rowOff>
    </xdr:from>
    <xdr:to>
      <xdr:col>9</xdr:col>
      <xdr:colOff>459582</xdr:colOff>
      <xdr:row>15</xdr:row>
      <xdr:rowOff>54768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559594</xdr:colOff>
      <xdr:row>1</xdr:row>
      <xdr:rowOff>23812</xdr:rowOff>
    </xdr:from>
    <xdr:to>
      <xdr:col>14</xdr:col>
      <xdr:colOff>364331</xdr:colOff>
      <xdr:row>15</xdr:row>
      <xdr:rowOff>54768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15</xdr:row>
      <xdr:rowOff>142875</xdr:rowOff>
    </xdr:from>
    <xdr:to>
      <xdr:col>4</xdr:col>
      <xdr:colOff>566739</xdr:colOff>
      <xdr:row>29</xdr:row>
      <xdr:rowOff>173831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654844</xdr:colOff>
      <xdr:row>15</xdr:row>
      <xdr:rowOff>142875</xdr:rowOff>
    </xdr:from>
    <xdr:to>
      <xdr:col>9</xdr:col>
      <xdr:colOff>459582</xdr:colOff>
      <xdr:row>29</xdr:row>
      <xdr:rowOff>173831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559594</xdr:colOff>
      <xdr:row>15</xdr:row>
      <xdr:rowOff>142875</xdr:rowOff>
    </xdr:from>
    <xdr:to>
      <xdr:col>14</xdr:col>
      <xdr:colOff>364331</xdr:colOff>
      <xdr:row>29</xdr:row>
      <xdr:rowOff>173831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11907</xdr:rowOff>
    </xdr:from>
    <xdr:to>
      <xdr:col>4</xdr:col>
      <xdr:colOff>566738</xdr:colOff>
      <xdr:row>15</xdr:row>
      <xdr:rowOff>42863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4</xdr:col>
      <xdr:colOff>566738</xdr:colOff>
      <xdr:row>15</xdr:row>
      <xdr:rowOff>30956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83341</xdr:colOff>
      <xdr:row>10</xdr:row>
      <xdr:rowOff>190499</xdr:rowOff>
    </xdr:from>
    <xdr:to>
      <xdr:col>6</xdr:col>
      <xdr:colOff>690561</xdr:colOff>
      <xdr:row>28</xdr:row>
      <xdr:rowOff>130969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23811</xdr:colOff>
      <xdr:row>11</xdr:row>
      <xdr:rowOff>0</xdr:rowOff>
    </xdr:from>
    <xdr:to>
      <xdr:col>14</xdr:col>
      <xdr:colOff>83345</xdr:colOff>
      <xdr:row>28</xdr:row>
      <xdr:rowOff>130970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178593</xdr:colOff>
      <xdr:row>11</xdr:row>
      <xdr:rowOff>0</xdr:rowOff>
    </xdr:from>
    <xdr:to>
      <xdr:col>20</xdr:col>
      <xdr:colOff>714377</xdr:colOff>
      <xdr:row>28</xdr:row>
      <xdr:rowOff>130970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83344</xdr:colOff>
      <xdr:row>29</xdr:row>
      <xdr:rowOff>0</xdr:rowOff>
    </xdr:from>
    <xdr:to>
      <xdr:col>6</xdr:col>
      <xdr:colOff>690564</xdr:colOff>
      <xdr:row>46</xdr:row>
      <xdr:rowOff>130970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23813</xdr:colOff>
      <xdr:row>29</xdr:row>
      <xdr:rowOff>0</xdr:rowOff>
    </xdr:from>
    <xdr:to>
      <xdr:col>14</xdr:col>
      <xdr:colOff>83347</xdr:colOff>
      <xdr:row>46</xdr:row>
      <xdr:rowOff>130970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178593</xdr:colOff>
      <xdr:row>29</xdr:row>
      <xdr:rowOff>0</xdr:rowOff>
    </xdr:from>
    <xdr:to>
      <xdr:col>20</xdr:col>
      <xdr:colOff>714377</xdr:colOff>
      <xdr:row>46</xdr:row>
      <xdr:rowOff>130970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95250</xdr:colOff>
      <xdr:row>0</xdr:row>
      <xdr:rowOff>345280</xdr:rowOff>
    </xdr:from>
    <xdr:to>
      <xdr:col>6</xdr:col>
      <xdr:colOff>464344</xdr:colOff>
      <xdr:row>9</xdr:row>
      <xdr:rowOff>297655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11905</xdr:rowOff>
    </xdr:from>
    <xdr:to>
      <xdr:col>6</xdr:col>
      <xdr:colOff>511970</xdr:colOff>
      <xdr:row>9</xdr:row>
      <xdr:rowOff>273842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83344</xdr:colOff>
      <xdr:row>11</xdr:row>
      <xdr:rowOff>0</xdr:rowOff>
    </xdr:from>
    <xdr:to>
      <xdr:col>6</xdr:col>
      <xdr:colOff>702469</xdr:colOff>
      <xdr:row>27</xdr:row>
      <xdr:rowOff>59531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23813</xdr:colOff>
      <xdr:row>11</xdr:row>
      <xdr:rowOff>0</xdr:rowOff>
    </xdr:from>
    <xdr:to>
      <xdr:col>14</xdr:col>
      <xdr:colOff>95252</xdr:colOff>
      <xdr:row>27</xdr:row>
      <xdr:rowOff>59531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178594</xdr:colOff>
      <xdr:row>11</xdr:row>
      <xdr:rowOff>0</xdr:rowOff>
    </xdr:from>
    <xdr:to>
      <xdr:col>20</xdr:col>
      <xdr:colOff>726283</xdr:colOff>
      <xdr:row>27</xdr:row>
      <xdr:rowOff>59531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71438</xdr:colOff>
      <xdr:row>27</xdr:row>
      <xdr:rowOff>154782</xdr:rowOff>
    </xdr:from>
    <xdr:to>
      <xdr:col>6</xdr:col>
      <xdr:colOff>690563</xdr:colOff>
      <xdr:row>44</xdr:row>
      <xdr:rowOff>23813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23812</xdr:colOff>
      <xdr:row>27</xdr:row>
      <xdr:rowOff>154780</xdr:rowOff>
    </xdr:from>
    <xdr:to>
      <xdr:col>14</xdr:col>
      <xdr:colOff>95251</xdr:colOff>
      <xdr:row>44</xdr:row>
      <xdr:rowOff>23811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190500</xdr:colOff>
      <xdr:row>27</xdr:row>
      <xdr:rowOff>154782</xdr:rowOff>
    </xdr:from>
    <xdr:to>
      <xdr:col>20</xdr:col>
      <xdr:colOff>738189</xdr:colOff>
      <xdr:row>44</xdr:row>
      <xdr:rowOff>23813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6"/>
  <sheetViews>
    <sheetView tabSelected="1" zoomScale="80" zoomScaleNormal="80" workbookViewId="0">
      <selection sqref="A1:S1"/>
    </sheetView>
  </sheetViews>
  <sheetFormatPr baseColWidth="10" defaultColWidth="9.140625" defaultRowHeight="15" x14ac:dyDescent="0.25"/>
  <cols>
    <col min="1" max="1" width="29.7109375" customWidth="1"/>
    <col min="2" max="2" width="30.140625" bestFit="1" customWidth="1"/>
    <col min="3" max="3" width="13.7109375" customWidth="1"/>
    <col min="4" max="8" width="14.28515625" customWidth="1"/>
    <col min="9" max="9" width="3.140625" customWidth="1"/>
    <col min="10" max="10" width="3.28515625" customWidth="1"/>
    <col min="11" max="11" width="10" bestFit="1" customWidth="1"/>
    <col min="12" max="12" width="30.140625" bestFit="1" customWidth="1"/>
    <col min="13" max="13" width="12.7109375" bestFit="1" customWidth="1"/>
    <col min="14" max="14" width="10" bestFit="1" customWidth="1"/>
    <col min="15" max="15" width="14.140625" bestFit="1" customWidth="1"/>
    <col min="16" max="16" width="10.7109375" bestFit="1" customWidth="1"/>
    <col min="17" max="17" width="13.5703125" bestFit="1" customWidth="1"/>
    <col min="18" max="18" width="12.85546875" bestFit="1" customWidth="1"/>
  </cols>
  <sheetData>
    <row r="1" spans="1:19" ht="28.5" x14ac:dyDescent="0.45">
      <c r="A1" s="32" t="s">
        <v>42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19" ht="41.25" customHeight="1" x14ac:dyDescent="0.25">
      <c r="A2" s="24" t="s">
        <v>30</v>
      </c>
      <c r="B2" s="24"/>
      <c r="C2" s="24"/>
      <c r="D2" s="24"/>
      <c r="E2" s="24"/>
      <c r="F2" s="24"/>
      <c r="G2" s="24"/>
      <c r="H2" s="24"/>
      <c r="I2" s="20"/>
      <c r="J2" s="20"/>
      <c r="K2" s="24" t="s">
        <v>31</v>
      </c>
      <c r="L2" s="24"/>
      <c r="M2" s="24"/>
      <c r="N2" s="24"/>
      <c r="O2" s="24"/>
      <c r="P2" s="24"/>
      <c r="Q2" s="24"/>
      <c r="R2" s="24"/>
      <c r="S2" s="24"/>
    </row>
    <row r="3" spans="1:19" x14ac:dyDescent="0.25">
      <c r="A3" s="6" t="s">
        <v>16</v>
      </c>
      <c r="B3" s="6" t="s">
        <v>15</v>
      </c>
      <c r="C3" s="2">
        <v>42948</v>
      </c>
      <c r="D3" s="2">
        <v>42979</v>
      </c>
      <c r="E3" s="2">
        <v>43009</v>
      </c>
      <c r="F3" s="2">
        <v>43040</v>
      </c>
      <c r="G3" s="2">
        <v>43070</v>
      </c>
      <c r="H3" s="2">
        <v>43101</v>
      </c>
      <c r="K3" s="28" t="s">
        <v>14</v>
      </c>
      <c r="L3" s="6" t="s">
        <v>40</v>
      </c>
      <c r="M3" s="5" t="s">
        <v>15</v>
      </c>
      <c r="N3" s="2">
        <v>42948</v>
      </c>
      <c r="O3" s="2">
        <v>42979</v>
      </c>
      <c r="P3" s="2">
        <v>43009</v>
      </c>
      <c r="Q3" s="2">
        <v>43040</v>
      </c>
      <c r="R3" s="2">
        <v>43070</v>
      </c>
      <c r="S3" s="2">
        <v>43101</v>
      </c>
    </row>
    <row r="4" spans="1:19" x14ac:dyDescent="0.25">
      <c r="A4" s="1" t="s">
        <v>0</v>
      </c>
      <c r="B4" s="1" t="s">
        <v>18</v>
      </c>
      <c r="C4" s="18">
        <v>2</v>
      </c>
      <c r="D4" s="18">
        <v>2.36</v>
      </c>
      <c r="E4" s="18">
        <v>2</v>
      </c>
      <c r="F4" s="18">
        <v>18.3</v>
      </c>
      <c r="G4" s="18">
        <v>2</v>
      </c>
      <c r="H4" s="18">
        <v>2</v>
      </c>
      <c r="K4" s="29"/>
      <c r="L4" s="1" t="s">
        <v>0</v>
      </c>
      <c r="M4" s="1" t="s">
        <v>18</v>
      </c>
      <c r="N4" s="1">
        <v>300</v>
      </c>
      <c r="O4" s="1">
        <v>300</v>
      </c>
      <c r="P4" s="1">
        <v>300</v>
      </c>
      <c r="Q4" s="1">
        <v>300</v>
      </c>
      <c r="R4" s="1">
        <v>300</v>
      </c>
      <c r="S4" s="1">
        <v>300</v>
      </c>
    </row>
    <row r="5" spans="1:19" x14ac:dyDescent="0.25">
      <c r="A5" s="1" t="s">
        <v>10</v>
      </c>
      <c r="B5" s="1" t="s">
        <v>17</v>
      </c>
      <c r="C5" s="19">
        <v>10</v>
      </c>
      <c r="D5" s="19">
        <v>10</v>
      </c>
      <c r="E5" s="19">
        <v>21.4</v>
      </c>
      <c r="F5" s="19">
        <v>10</v>
      </c>
      <c r="G5" s="19">
        <v>10</v>
      </c>
      <c r="H5" s="19">
        <v>10</v>
      </c>
      <c r="K5" s="29"/>
      <c r="L5" s="1" t="s">
        <v>10</v>
      </c>
      <c r="M5" s="1" t="s">
        <v>17</v>
      </c>
      <c r="N5" s="1">
        <v>300</v>
      </c>
      <c r="O5" s="1">
        <v>300</v>
      </c>
      <c r="P5" s="1">
        <v>300</v>
      </c>
      <c r="Q5" s="1">
        <v>300</v>
      </c>
      <c r="R5" s="1">
        <v>300</v>
      </c>
      <c r="S5" s="1">
        <v>300</v>
      </c>
    </row>
    <row r="6" spans="1:19" x14ac:dyDescent="0.25">
      <c r="A6" s="1" t="s">
        <v>1</v>
      </c>
      <c r="B6" s="1" t="s">
        <v>17</v>
      </c>
      <c r="C6" s="14">
        <v>10</v>
      </c>
      <c r="D6" s="14">
        <v>14</v>
      </c>
      <c r="E6" s="14">
        <v>14</v>
      </c>
      <c r="F6" s="14">
        <v>14</v>
      </c>
      <c r="G6" s="14">
        <v>14</v>
      </c>
      <c r="H6" s="14">
        <v>14</v>
      </c>
      <c r="K6" s="29"/>
      <c r="L6" s="1" t="s">
        <v>1</v>
      </c>
      <c r="M6" s="1" t="s">
        <v>17</v>
      </c>
      <c r="N6" s="1">
        <v>50</v>
      </c>
      <c r="O6" s="1">
        <v>50</v>
      </c>
      <c r="P6" s="1">
        <v>50</v>
      </c>
      <c r="Q6" s="1">
        <v>50</v>
      </c>
      <c r="R6" s="1">
        <v>50</v>
      </c>
      <c r="S6" s="1">
        <v>50</v>
      </c>
    </row>
    <row r="7" spans="1:19" x14ac:dyDescent="0.25">
      <c r="A7" s="1" t="s">
        <v>11</v>
      </c>
      <c r="B7" s="1" t="s">
        <v>17</v>
      </c>
      <c r="C7" s="18">
        <v>0.65</v>
      </c>
      <c r="D7" s="18">
        <v>0.23</v>
      </c>
      <c r="E7" s="18">
        <v>0.33</v>
      </c>
      <c r="F7" s="18">
        <v>0.2</v>
      </c>
      <c r="G7" s="18">
        <v>0.18</v>
      </c>
      <c r="H7" s="18">
        <v>0.13</v>
      </c>
      <c r="K7" s="29"/>
      <c r="L7" s="1" t="s">
        <v>11</v>
      </c>
      <c r="M7" s="1" t="s">
        <v>17</v>
      </c>
      <c r="N7" s="1">
        <v>3</v>
      </c>
      <c r="O7" s="1">
        <v>3</v>
      </c>
      <c r="P7" s="1">
        <v>3</v>
      </c>
      <c r="Q7" s="1">
        <v>3</v>
      </c>
      <c r="R7" s="1">
        <v>3</v>
      </c>
      <c r="S7" s="1">
        <v>3</v>
      </c>
    </row>
    <row r="8" spans="1:19" x14ac:dyDescent="0.25">
      <c r="A8" s="1" t="s">
        <v>12</v>
      </c>
      <c r="B8" s="1" t="s">
        <v>17</v>
      </c>
      <c r="C8" s="18">
        <v>0.01</v>
      </c>
      <c r="D8" s="18">
        <v>0.01</v>
      </c>
      <c r="E8" s="18">
        <v>3.1E-2</v>
      </c>
      <c r="F8" s="18">
        <v>0.01</v>
      </c>
      <c r="G8" s="18">
        <v>0.01</v>
      </c>
      <c r="H8" s="18">
        <v>0.01</v>
      </c>
      <c r="K8" s="29"/>
      <c r="L8" s="1" t="s">
        <v>12</v>
      </c>
      <c r="M8" s="1" t="s">
        <v>17</v>
      </c>
      <c r="N8" s="1">
        <v>3</v>
      </c>
      <c r="O8" s="1">
        <v>3</v>
      </c>
      <c r="P8" s="1">
        <v>3</v>
      </c>
      <c r="Q8" s="1">
        <v>3</v>
      </c>
      <c r="R8" s="1">
        <v>3</v>
      </c>
      <c r="S8" s="1">
        <v>3</v>
      </c>
    </row>
    <row r="9" spans="1:19" x14ac:dyDescent="0.25">
      <c r="A9" s="1" t="s">
        <v>7</v>
      </c>
      <c r="B9" s="1" t="s">
        <v>17</v>
      </c>
      <c r="C9" s="18">
        <v>0.3</v>
      </c>
      <c r="D9" s="18">
        <v>0.26</v>
      </c>
      <c r="E9" s="18">
        <v>0.91</v>
      </c>
      <c r="F9" s="18">
        <v>0.59</v>
      </c>
      <c r="G9" s="18">
        <v>0.7</v>
      </c>
      <c r="H9" s="18">
        <v>0.61</v>
      </c>
      <c r="K9" s="29"/>
      <c r="L9" s="1" t="s">
        <v>7</v>
      </c>
      <c r="M9" s="1" t="s">
        <v>17</v>
      </c>
      <c r="N9" s="1">
        <v>15</v>
      </c>
      <c r="O9" s="1">
        <v>15</v>
      </c>
      <c r="P9" s="1">
        <v>15</v>
      </c>
      <c r="Q9" s="1">
        <v>15</v>
      </c>
      <c r="R9" s="1">
        <v>15</v>
      </c>
      <c r="S9" s="1">
        <v>15</v>
      </c>
    </row>
    <row r="10" spans="1:19" x14ac:dyDescent="0.25">
      <c r="A10" s="1" t="s">
        <v>8</v>
      </c>
      <c r="B10" s="1" t="s">
        <v>17</v>
      </c>
      <c r="C10" s="18">
        <v>0.93700000000000006</v>
      </c>
      <c r="D10" s="18">
        <v>1.04</v>
      </c>
      <c r="E10" s="18">
        <v>0.93600000000000005</v>
      </c>
      <c r="F10" s="18">
        <v>0.85</v>
      </c>
      <c r="G10" s="18">
        <v>0.81399999999999995</v>
      </c>
      <c r="H10" s="18">
        <v>0.81100000000000005</v>
      </c>
      <c r="K10" s="29"/>
      <c r="L10" s="1" t="s">
        <v>8</v>
      </c>
      <c r="M10" s="1" t="s">
        <v>17</v>
      </c>
      <c r="N10" s="1">
        <v>3</v>
      </c>
      <c r="O10" s="1">
        <v>3</v>
      </c>
      <c r="P10" s="1">
        <v>3</v>
      </c>
      <c r="Q10" s="1">
        <v>3</v>
      </c>
      <c r="R10" s="1">
        <v>3</v>
      </c>
      <c r="S10" s="1">
        <v>3</v>
      </c>
    </row>
    <row r="11" spans="1:19" x14ac:dyDescent="0.25">
      <c r="A11" s="1" t="s">
        <v>9</v>
      </c>
      <c r="B11" s="1" t="s">
        <v>17</v>
      </c>
      <c r="C11" s="18">
        <v>1</v>
      </c>
      <c r="D11" s="18">
        <v>1</v>
      </c>
      <c r="E11" s="18">
        <v>17.899999999999999</v>
      </c>
      <c r="F11" s="18">
        <v>1.38</v>
      </c>
      <c r="G11" s="18">
        <v>0.2</v>
      </c>
      <c r="H11" s="18">
        <v>3.48</v>
      </c>
      <c r="K11" s="29"/>
      <c r="L11" s="1" t="s">
        <v>9</v>
      </c>
      <c r="M11" s="1" t="s">
        <v>17</v>
      </c>
      <c r="N11" s="1">
        <v>75</v>
      </c>
      <c r="O11" s="1">
        <v>75</v>
      </c>
      <c r="P11" s="1">
        <v>75</v>
      </c>
      <c r="Q11" s="1">
        <v>75</v>
      </c>
      <c r="R11" s="1">
        <v>75</v>
      </c>
      <c r="S11" s="1">
        <v>75</v>
      </c>
    </row>
    <row r="12" spans="1:19" x14ac:dyDescent="0.25">
      <c r="A12" s="1" t="s">
        <v>13</v>
      </c>
      <c r="B12" s="1" t="s">
        <v>17</v>
      </c>
      <c r="C12" s="14">
        <v>0.05</v>
      </c>
      <c r="D12" s="14">
        <v>0.05</v>
      </c>
      <c r="E12" s="14">
        <v>0.05</v>
      </c>
      <c r="F12" s="14">
        <v>0.05</v>
      </c>
      <c r="G12" s="14">
        <v>0.05</v>
      </c>
      <c r="H12" s="14">
        <v>0.05</v>
      </c>
      <c r="K12" s="29"/>
      <c r="L12" s="1" t="s">
        <v>13</v>
      </c>
      <c r="M12" s="1" t="s">
        <v>17</v>
      </c>
      <c r="N12" s="1">
        <v>10</v>
      </c>
      <c r="O12" s="1">
        <v>10</v>
      </c>
      <c r="P12" s="1">
        <v>10</v>
      </c>
      <c r="Q12" s="1">
        <v>10</v>
      </c>
      <c r="R12" s="1">
        <v>10</v>
      </c>
      <c r="S12" s="1">
        <v>10</v>
      </c>
    </row>
    <row r="13" spans="1:19" x14ac:dyDescent="0.25">
      <c r="A13" s="1" t="s">
        <v>4</v>
      </c>
      <c r="B13" s="1" t="s">
        <v>19</v>
      </c>
      <c r="C13" s="1">
        <v>500</v>
      </c>
      <c r="D13" s="1">
        <v>170</v>
      </c>
      <c r="E13" s="10">
        <v>900</v>
      </c>
      <c r="F13" s="10">
        <v>30</v>
      </c>
      <c r="G13" s="10">
        <v>500</v>
      </c>
      <c r="H13" s="10">
        <v>2</v>
      </c>
      <c r="K13" s="29"/>
      <c r="L13" s="1" t="s">
        <v>4</v>
      </c>
      <c r="M13" s="1" t="s">
        <v>19</v>
      </c>
      <c r="N13" s="1">
        <v>1000</v>
      </c>
      <c r="O13" s="1">
        <v>1000</v>
      </c>
      <c r="P13" s="1">
        <v>1000</v>
      </c>
      <c r="Q13" s="1">
        <v>1000</v>
      </c>
      <c r="R13" s="1">
        <v>1000</v>
      </c>
      <c r="S13" s="1">
        <v>1000</v>
      </c>
    </row>
    <row r="14" spans="1:19" x14ac:dyDescent="0.25">
      <c r="A14" s="1" t="s">
        <v>5</v>
      </c>
      <c r="B14" s="1" t="s">
        <v>19</v>
      </c>
      <c r="C14" s="1">
        <v>900</v>
      </c>
      <c r="D14" s="1">
        <v>300</v>
      </c>
      <c r="E14" s="1">
        <v>900</v>
      </c>
      <c r="F14" s="1">
        <v>30</v>
      </c>
      <c r="G14" s="1">
        <v>500</v>
      </c>
      <c r="H14" s="1">
        <v>2</v>
      </c>
      <c r="K14" s="29"/>
      <c r="L14" s="1" t="s">
        <v>5</v>
      </c>
      <c r="M14" s="1" t="s">
        <v>19</v>
      </c>
      <c r="N14" s="1">
        <v>1000</v>
      </c>
      <c r="O14" s="1">
        <v>1000</v>
      </c>
      <c r="P14" s="1">
        <v>1000</v>
      </c>
      <c r="Q14" s="1">
        <v>1000</v>
      </c>
      <c r="R14" s="1">
        <v>1000</v>
      </c>
      <c r="S14" s="1">
        <v>1000</v>
      </c>
    </row>
    <row r="15" spans="1:19" x14ac:dyDescent="0.25">
      <c r="A15" s="1" t="s">
        <v>6</v>
      </c>
      <c r="B15" s="1" t="s">
        <v>19</v>
      </c>
      <c r="C15" s="15">
        <v>3000</v>
      </c>
      <c r="D15" s="1">
        <v>170</v>
      </c>
      <c r="E15" s="15">
        <v>1600</v>
      </c>
      <c r="F15" s="1">
        <v>50</v>
      </c>
      <c r="G15" s="1">
        <v>900</v>
      </c>
      <c r="H15" s="1">
        <v>2</v>
      </c>
      <c r="K15" s="29"/>
      <c r="L15" s="1" t="s">
        <v>6</v>
      </c>
      <c r="M15" s="1" t="s">
        <v>19</v>
      </c>
      <c r="N15" s="1">
        <v>1000</v>
      </c>
      <c r="O15" s="1">
        <v>1000</v>
      </c>
      <c r="P15" s="1">
        <v>1000</v>
      </c>
      <c r="Q15" s="1">
        <v>1000</v>
      </c>
      <c r="R15" s="1">
        <v>1000</v>
      </c>
      <c r="S15" s="1">
        <v>1000</v>
      </c>
    </row>
    <row r="16" spans="1:19" x14ac:dyDescent="0.25">
      <c r="A16" s="10" t="s">
        <v>25</v>
      </c>
      <c r="B16" s="10" t="s">
        <v>19</v>
      </c>
      <c r="C16" s="10">
        <v>8</v>
      </c>
      <c r="D16" s="4" t="s">
        <v>29</v>
      </c>
      <c r="E16" s="10">
        <v>2</v>
      </c>
      <c r="F16" s="4" t="s">
        <v>29</v>
      </c>
      <c r="G16" s="4" t="s">
        <v>29</v>
      </c>
      <c r="H16" s="4" t="s">
        <v>29</v>
      </c>
    </row>
    <row r="17" spans="1:19" ht="15" customHeight="1" x14ac:dyDescent="0.25">
      <c r="A17" s="11" t="s">
        <v>27</v>
      </c>
      <c r="K17" s="28" t="s">
        <v>14</v>
      </c>
      <c r="L17" s="6" t="s">
        <v>40</v>
      </c>
      <c r="M17" s="5" t="s">
        <v>15</v>
      </c>
      <c r="N17" s="2">
        <v>42948</v>
      </c>
      <c r="O17" s="2">
        <v>42979</v>
      </c>
      <c r="P17" s="2">
        <v>43009</v>
      </c>
      <c r="Q17" s="2">
        <v>43040</v>
      </c>
      <c r="R17" s="2">
        <v>43070</v>
      </c>
      <c r="S17" s="2">
        <v>43101</v>
      </c>
    </row>
    <row r="18" spans="1:19" x14ac:dyDescent="0.25">
      <c r="A18" s="23"/>
      <c r="K18" s="28"/>
      <c r="L18" s="1" t="s">
        <v>23</v>
      </c>
      <c r="M18" s="1" t="s">
        <v>15</v>
      </c>
      <c r="N18" s="1">
        <v>8.5</v>
      </c>
      <c r="O18" s="1">
        <v>8.5</v>
      </c>
      <c r="P18" s="1">
        <v>8.5</v>
      </c>
      <c r="Q18" s="1">
        <v>8.5</v>
      </c>
      <c r="R18" s="1">
        <v>8.5</v>
      </c>
      <c r="S18" s="1">
        <v>8.5</v>
      </c>
    </row>
    <row r="19" spans="1:19" x14ac:dyDescent="0.25">
      <c r="B19" s="12" t="s">
        <v>28</v>
      </c>
      <c r="C19" s="3">
        <v>42948</v>
      </c>
      <c r="D19" s="3">
        <v>42979</v>
      </c>
      <c r="E19" s="3">
        <v>43009</v>
      </c>
      <c r="F19" s="3">
        <v>43040</v>
      </c>
      <c r="G19" s="3">
        <v>43070</v>
      </c>
      <c r="H19" s="3">
        <v>43101</v>
      </c>
      <c r="K19" s="28"/>
      <c r="L19" s="1" t="s">
        <v>24</v>
      </c>
      <c r="M19" s="1" t="s">
        <v>15</v>
      </c>
      <c r="N19" s="1">
        <v>6</v>
      </c>
      <c r="O19" s="1">
        <v>6</v>
      </c>
      <c r="P19" s="1">
        <v>6</v>
      </c>
      <c r="Q19" s="1">
        <v>6</v>
      </c>
      <c r="R19" s="1">
        <v>6</v>
      </c>
      <c r="S19" s="1">
        <v>6</v>
      </c>
    </row>
    <row r="20" spans="1:19" x14ac:dyDescent="0.25">
      <c r="A20" s="25" t="s">
        <v>38</v>
      </c>
      <c r="B20" s="16">
        <v>1</v>
      </c>
      <c r="C20" s="17">
        <v>7.7</v>
      </c>
      <c r="D20" s="17">
        <v>7.7</v>
      </c>
      <c r="E20" s="17">
        <v>7.5</v>
      </c>
      <c r="F20" s="17">
        <v>7.41</v>
      </c>
      <c r="G20" s="17">
        <v>7.64</v>
      </c>
      <c r="H20" s="17">
        <v>7.79</v>
      </c>
      <c r="I20" s="13">
        <v>8.5</v>
      </c>
      <c r="J20" s="13">
        <v>6</v>
      </c>
      <c r="K20" s="28"/>
      <c r="L20" s="1" t="s">
        <v>2</v>
      </c>
      <c r="M20" s="1" t="s">
        <v>20</v>
      </c>
      <c r="N20" s="1">
        <v>40</v>
      </c>
      <c r="O20" s="1">
        <v>40</v>
      </c>
      <c r="P20" s="1">
        <v>40</v>
      </c>
      <c r="Q20" s="1">
        <v>40</v>
      </c>
      <c r="R20" s="1">
        <v>40</v>
      </c>
      <c r="S20" s="1">
        <v>40</v>
      </c>
    </row>
    <row r="21" spans="1:19" ht="15" customHeight="1" x14ac:dyDescent="0.25">
      <c r="A21" s="26"/>
      <c r="B21" s="16">
        <v>2</v>
      </c>
      <c r="C21" s="17">
        <v>7.1</v>
      </c>
      <c r="D21" s="17">
        <v>7.6</v>
      </c>
      <c r="E21" s="17">
        <v>7.5</v>
      </c>
      <c r="F21" s="17">
        <v>7.39</v>
      </c>
      <c r="G21" s="17">
        <v>7.61</v>
      </c>
      <c r="H21" s="17">
        <v>8.08</v>
      </c>
      <c r="I21" s="13">
        <v>8.5</v>
      </c>
      <c r="J21" s="13">
        <v>6</v>
      </c>
    </row>
    <row r="22" spans="1:19" x14ac:dyDescent="0.25">
      <c r="A22" s="26"/>
      <c r="B22" s="16">
        <v>3</v>
      </c>
      <c r="C22" s="17">
        <v>7.5</v>
      </c>
      <c r="D22" s="17">
        <v>7.6</v>
      </c>
      <c r="E22" s="17">
        <v>7.5</v>
      </c>
      <c r="F22" s="17">
        <v>7.39</v>
      </c>
      <c r="G22" s="17">
        <v>7.59</v>
      </c>
      <c r="H22" s="17">
        <v>7.45</v>
      </c>
      <c r="I22" s="13">
        <v>8.5</v>
      </c>
      <c r="J22" s="13">
        <v>6</v>
      </c>
      <c r="K22" s="30" t="s">
        <v>22</v>
      </c>
      <c r="L22" s="6" t="s">
        <v>41</v>
      </c>
      <c r="M22" s="5" t="s">
        <v>15</v>
      </c>
      <c r="N22" s="2">
        <v>42948</v>
      </c>
      <c r="O22" s="2">
        <v>42979</v>
      </c>
      <c r="P22" s="2">
        <v>43009</v>
      </c>
      <c r="Q22" s="2">
        <v>43040</v>
      </c>
      <c r="R22" s="2">
        <v>43070</v>
      </c>
      <c r="S22" s="2">
        <v>43101</v>
      </c>
    </row>
    <row r="23" spans="1:19" x14ac:dyDescent="0.25">
      <c r="A23" s="26"/>
      <c r="B23" s="16">
        <v>4</v>
      </c>
      <c r="C23" s="17">
        <v>7.6</v>
      </c>
      <c r="D23" s="17">
        <v>7.6</v>
      </c>
      <c r="E23" s="17">
        <v>7.5</v>
      </c>
      <c r="F23" s="17">
        <v>7.35</v>
      </c>
      <c r="G23" s="17">
        <v>7.57</v>
      </c>
      <c r="H23" s="17">
        <v>7.4</v>
      </c>
      <c r="I23" s="13">
        <v>8.5</v>
      </c>
      <c r="J23" s="13">
        <v>6</v>
      </c>
      <c r="K23" s="30"/>
      <c r="L23" s="1" t="s">
        <v>3</v>
      </c>
      <c r="M23" s="1" t="s">
        <v>21</v>
      </c>
      <c r="N23" s="1">
        <v>2212</v>
      </c>
      <c r="O23" s="1">
        <v>2212</v>
      </c>
      <c r="P23" s="1">
        <v>2212</v>
      </c>
      <c r="Q23" s="1">
        <v>2212</v>
      </c>
      <c r="R23" s="1">
        <v>2212</v>
      </c>
      <c r="S23" s="1">
        <v>2212</v>
      </c>
    </row>
    <row r="24" spans="1:19" x14ac:dyDescent="0.25">
      <c r="A24" s="26"/>
      <c r="B24" s="16">
        <v>5</v>
      </c>
      <c r="C24" s="17">
        <v>7.4</v>
      </c>
      <c r="D24" s="17">
        <v>7.6</v>
      </c>
      <c r="E24" s="17">
        <v>7.4</v>
      </c>
      <c r="F24" s="17">
        <v>7.35</v>
      </c>
      <c r="G24" s="17">
        <v>7.57</v>
      </c>
      <c r="H24" s="17">
        <v>7.35</v>
      </c>
      <c r="I24" s="13">
        <v>8.5</v>
      </c>
      <c r="J24" s="13">
        <v>6</v>
      </c>
    </row>
    <row r="25" spans="1:19" x14ac:dyDescent="0.25">
      <c r="A25" s="26"/>
      <c r="B25" s="16">
        <v>6</v>
      </c>
      <c r="C25" s="17">
        <v>7.7</v>
      </c>
      <c r="D25" s="17">
        <v>7.6</v>
      </c>
      <c r="E25" s="17">
        <v>7.4</v>
      </c>
      <c r="F25" s="17">
        <v>7.32</v>
      </c>
      <c r="G25" s="17">
        <v>7.57</v>
      </c>
      <c r="H25" s="17">
        <v>7.32</v>
      </c>
      <c r="I25" s="13">
        <v>8.5</v>
      </c>
      <c r="J25" s="13">
        <v>6</v>
      </c>
    </row>
    <row r="26" spans="1:19" x14ac:dyDescent="0.25">
      <c r="A26" s="26"/>
      <c r="B26" s="16">
        <v>7</v>
      </c>
      <c r="C26" s="17">
        <v>7.4</v>
      </c>
      <c r="D26" s="17">
        <v>7.6</v>
      </c>
      <c r="E26" s="17">
        <v>7.4</v>
      </c>
      <c r="F26" s="17">
        <v>7.32</v>
      </c>
      <c r="G26" s="17">
        <v>7.59</v>
      </c>
      <c r="H26" s="17">
        <v>7.43</v>
      </c>
      <c r="I26" s="13">
        <v>8.5</v>
      </c>
      <c r="J26" s="13">
        <v>6</v>
      </c>
    </row>
    <row r="27" spans="1:19" x14ac:dyDescent="0.25">
      <c r="A27" s="26"/>
      <c r="B27" s="16">
        <v>8</v>
      </c>
      <c r="C27" s="17">
        <v>7.5</v>
      </c>
      <c r="D27" s="17">
        <v>7.6</v>
      </c>
      <c r="E27" s="17">
        <v>7.4</v>
      </c>
      <c r="F27" s="17">
        <v>7.3</v>
      </c>
      <c r="G27" s="17">
        <v>7.61</v>
      </c>
      <c r="H27" s="17">
        <v>7.43</v>
      </c>
      <c r="I27" s="13">
        <v>8.5</v>
      </c>
      <c r="J27" s="13">
        <v>6</v>
      </c>
    </row>
    <row r="28" spans="1:19" x14ac:dyDescent="0.25">
      <c r="A28" s="26"/>
      <c r="B28" s="16">
        <v>9</v>
      </c>
      <c r="C28" s="17">
        <v>7.6</v>
      </c>
      <c r="D28" s="17">
        <v>7.6</v>
      </c>
      <c r="E28" s="17">
        <v>7.4</v>
      </c>
      <c r="F28" s="17">
        <v>7.32</v>
      </c>
      <c r="G28" s="17">
        <v>7.59</v>
      </c>
      <c r="H28" s="17">
        <v>7.4</v>
      </c>
      <c r="I28" s="13">
        <v>8.5</v>
      </c>
      <c r="J28" s="13">
        <v>6</v>
      </c>
    </row>
    <row r="29" spans="1:19" x14ac:dyDescent="0.25">
      <c r="A29" s="26"/>
      <c r="B29" s="16">
        <v>10</v>
      </c>
      <c r="C29" s="17">
        <v>7.6</v>
      </c>
      <c r="D29" s="17">
        <v>7.6</v>
      </c>
      <c r="E29" s="17">
        <v>7.4</v>
      </c>
      <c r="F29" s="17">
        <v>7.32</v>
      </c>
      <c r="G29" s="17">
        <v>7.57</v>
      </c>
      <c r="H29" s="17">
        <v>7.38</v>
      </c>
      <c r="I29" s="13">
        <v>8.5</v>
      </c>
      <c r="J29" s="13">
        <v>6</v>
      </c>
    </row>
    <row r="30" spans="1:19" x14ac:dyDescent="0.25">
      <c r="A30" s="26"/>
      <c r="B30" s="16">
        <v>11</v>
      </c>
      <c r="C30" s="17">
        <v>7.8</v>
      </c>
      <c r="D30" s="17">
        <v>7.6</v>
      </c>
      <c r="E30" s="17">
        <v>7.4</v>
      </c>
      <c r="F30" s="17">
        <v>7.32</v>
      </c>
      <c r="G30" s="17">
        <v>7.57</v>
      </c>
      <c r="H30" s="17">
        <v>7.32</v>
      </c>
      <c r="I30" s="13">
        <v>8.5</v>
      </c>
      <c r="J30" s="13">
        <v>6</v>
      </c>
    </row>
    <row r="31" spans="1:19" x14ac:dyDescent="0.25">
      <c r="A31" s="26"/>
      <c r="B31" s="16">
        <v>12</v>
      </c>
      <c r="C31" s="17">
        <v>7.8</v>
      </c>
      <c r="D31" s="17">
        <v>7.6</v>
      </c>
      <c r="E31" s="17">
        <v>7.4</v>
      </c>
      <c r="F31" s="17">
        <v>7.32</v>
      </c>
      <c r="G31" s="17">
        <v>7.55</v>
      </c>
      <c r="H31" s="17">
        <v>7.4</v>
      </c>
      <c r="I31" s="13">
        <v>8.5</v>
      </c>
      <c r="J31" s="13">
        <v>6</v>
      </c>
    </row>
    <row r="32" spans="1:19" x14ac:dyDescent="0.25">
      <c r="A32" s="26"/>
      <c r="B32" s="16">
        <v>13</v>
      </c>
      <c r="C32" s="17">
        <v>7.6</v>
      </c>
      <c r="D32" s="17">
        <v>7.6</v>
      </c>
      <c r="E32" s="17">
        <v>7.4</v>
      </c>
      <c r="F32" s="17">
        <v>7.28</v>
      </c>
      <c r="G32" s="17">
        <v>7.55</v>
      </c>
      <c r="H32" s="17">
        <v>7.28</v>
      </c>
      <c r="I32" s="13">
        <v>8.5</v>
      </c>
      <c r="J32" s="13">
        <v>6</v>
      </c>
    </row>
    <row r="33" spans="1:10" x14ac:dyDescent="0.25">
      <c r="A33" s="26"/>
      <c r="B33" s="16">
        <v>14</v>
      </c>
      <c r="C33" s="17">
        <v>7.8</v>
      </c>
      <c r="D33" s="17">
        <v>7.6</v>
      </c>
      <c r="E33" s="17">
        <v>7.4</v>
      </c>
      <c r="F33" s="17">
        <v>7.26</v>
      </c>
      <c r="G33" s="17">
        <v>7.55</v>
      </c>
      <c r="H33" s="17">
        <v>7.26</v>
      </c>
      <c r="I33" s="13">
        <v>8.5</v>
      </c>
      <c r="J33" s="13">
        <v>6</v>
      </c>
    </row>
    <row r="34" spans="1:10" x14ac:dyDescent="0.25">
      <c r="A34" s="26"/>
      <c r="B34" s="16">
        <v>15</v>
      </c>
      <c r="C34" s="17">
        <v>7.8</v>
      </c>
      <c r="D34" s="17">
        <v>7.6</v>
      </c>
      <c r="E34" s="17">
        <v>7.4</v>
      </c>
      <c r="F34" s="17">
        <v>7.26</v>
      </c>
      <c r="G34" s="17">
        <v>7.55</v>
      </c>
      <c r="H34" s="17">
        <v>7.26</v>
      </c>
      <c r="I34" s="13">
        <v>8.5</v>
      </c>
      <c r="J34" s="13">
        <v>6</v>
      </c>
    </row>
    <row r="35" spans="1:10" x14ac:dyDescent="0.25">
      <c r="A35" s="26"/>
      <c r="B35" s="16">
        <v>16</v>
      </c>
      <c r="C35" s="17">
        <v>7.8</v>
      </c>
      <c r="D35" s="17">
        <v>7.6</v>
      </c>
      <c r="E35" s="17">
        <v>7.4</v>
      </c>
      <c r="F35" s="17">
        <v>7.26</v>
      </c>
      <c r="G35" s="17">
        <v>7.57</v>
      </c>
      <c r="H35" s="17">
        <v>7.26</v>
      </c>
      <c r="I35" s="13">
        <v>8.5</v>
      </c>
      <c r="J35" s="13">
        <v>6</v>
      </c>
    </row>
    <row r="36" spans="1:10" x14ac:dyDescent="0.25">
      <c r="A36" s="26"/>
      <c r="B36" s="16">
        <v>17</v>
      </c>
      <c r="C36" s="17">
        <v>7.8</v>
      </c>
      <c r="D36" s="17">
        <v>7.6</v>
      </c>
      <c r="E36" s="17">
        <v>7.4</v>
      </c>
      <c r="F36" s="17">
        <v>7.26</v>
      </c>
      <c r="G36" s="17">
        <v>7.57</v>
      </c>
      <c r="H36" s="17">
        <v>7.26</v>
      </c>
      <c r="I36" s="13">
        <v>8.5</v>
      </c>
      <c r="J36" s="13">
        <v>6</v>
      </c>
    </row>
    <row r="37" spans="1:10" x14ac:dyDescent="0.25">
      <c r="A37" s="26"/>
      <c r="B37" s="16">
        <v>18</v>
      </c>
      <c r="C37" s="17">
        <v>7.8</v>
      </c>
      <c r="D37" s="17">
        <v>7.6</v>
      </c>
      <c r="E37" s="17">
        <v>7.4</v>
      </c>
      <c r="F37" s="17">
        <v>7.28</v>
      </c>
      <c r="G37" s="17">
        <v>7.63</v>
      </c>
      <c r="H37" s="17">
        <v>7.9</v>
      </c>
      <c r="I37" s="13">
        <v>8.5</v>
      </c>
      <c r="J37" s="13">
        <v>6</v>
      </c>
    </row>
    <row r="38" spans="1:10" x14ac:dyDescent="0.25">
      <c r="A38" s="26"/>
      <c r="B38" s="16">
        <v>19</v>
      </c>
      <c r="C38" s="17">
        <v>7.6</v>
      </c>
      <c r="D38" s="17">
        <v>7.6</v>
      </c>
      <c r="E38" s="17">
        <v>7.4</v>
      </c>
      <c r="F38" s="17">
        <v>7.26</v>
      </c>
      <c r="G38" s="17">
        <v>7.65</v>
      </c>
      <c r="H38" s="17">
        <v>7.26</v>
      </c>
      <c r="I38" s="13">
        <v>8.5</v>
      </c>
      <c r="J38" s="13">
        <v>6</v>
      </c>
    </row>
    <row r="39" spans="1:10" x14ac:dyDescent="0.25">
      <c r="A39" s="26"/>
      <c r="B39" s="16">
        <v>20</v>
      </c>
      <c r="C39" s="17">
        <v>7.7</v>
      </c>
      <c r="D39" s="17">
        <v>7.6</v>
      </c>
      <c r="E39" s="17">
        <v>7.4</v>
      </c>
      <c r="F39" s="17">
        <v>7.28</v>
      </c>
      <c r="G39" s="17">
        <v>7.65</v>
      </c>
      <c r="H39" s="17">
        <v>7.28</v>
      </c>
      <c r="I39" s="13">
        <v>8.5</v>
      </c>
      <c r="J39" s="13">
        <v>6</v>
      </c>
    </row>
    <row r="40" spans="1:10" x14ac:dyDescent="0.25">
      <c r="A40" s="26"/>
      <c r="B40" s="16">
        <v>21</v>
      </c>
      <c r="C40" s="17">
        <v>7.7</v>
      </c>
      <c r="D40" s="17">
        <v>7.6</v>
      </c>
      <c r="E40" s="17">
        <v>7.5</v>
      </c>
      <c r="F40" s="17">
        <v>7.3</v>
      </c>
      <c r="G40" s="17">
        <v>7.63</v>
      </c>
      <c r="H40" s="17">
        <v>7.76</v>
      </c>
      <c r="I40" s="13">
        <v>8.5</v>
      </c>
      <c r="J40" s="13">
        <v>6</v>
      </c>
    </row>
    <row r="41" spans="1:10" x14ac:dyDescent="0.25">
      <c r="A41" s="26"/>
      <c r="B41" s="16">
        <v>22</v>
      </c>
      <c r="C41" s="17">
        <v>7.5</v>
      </c>
      <c r="D41" s="17">
        <v>7.6</v>
      </c>
      <c r="E41" s="17">
        <v>7.4</v>
      </c>
      <c r="F41" s="17">
        <v>7.3</v>
      </c>
      <c r="G41" s="17">
        <v>7.61</v>
      </c>
      <c r="H41" s="17">
        <v>7.3</v>
      </c>
      <c r="I41" s="13">
        <v>8.5</v>
      </c>
      <c r="J41" s="13">
        <v>6</v>
      </c>
    </row>
    <row r="42" spans="1:10" x14ac:dyDescent="0.25">
      <c r="A42" s="26"/>
      <c r="B42" s="16">
        <v>23</v>
      </c>
      <c r="C42" s="17">
        <v>7.4</v>
      </c>
      <c r="D42" s="17">
        <v>7.6</v>
      </c>
      <c r="E42" s="17">
        <v>7.5</v>
      </c>
      <c r="F42" s="17">
        <v>7.35</v>
      </c>
      <c r="G42" s="17">
        <v>7.63</v>
      </c>
      <c r="H42" s="17">
        <v>7.35</v>
      </c>
      <c r="I42" s="13">
        <v>8.5</v>
      </c>
      <c r="J42" s="13">
        <v>6</v>
      </c>
    </row>
    <row r="43" spans="1:10" x14ac:dyDescent="0.25">
      <c r="A43" s="26"/>
      <c r="B43" s="16">
        <v>24</v>
      </c>
      <c r="C43" s="17">
        <v>7.5</v>
      </c>
      <c r="D43" s="17">
        <v>7.5</v>
      </c>
      <c r="E43" s="17">
        <v>7.4</v>
      </c>
      <c r="F43" s="17">
        <v>7.35</v>
      </c>
      <c r="G43" s="17">
        <v>7.63</v>
      </c>
      <c r="H43" s="17">
        <v>7.35</v>
      </c>
      <c r="I43" s="13">
        <v>8.5</v>
      </c>
      <c r="J43" s="13">
        <v>6</v>
      </c>
    </row>
    <row r="44" spans="1:10" x14ac:dyDescent="0.25">
      <c r="A44" s="26"/>
      <c r="B44" s="7" t="s">
        <v>25</v>
      </c>
      <c r="C44" s="10" t="s">
        <v>29</v>
      </c>
      <c r="D44" s="10" t="s">
        <v>29</v>
      </c>
      <c r="E44" s="10" t="s">
        <v>29</v>
      </c>
      <c r="F44" s="10" t="s">
        <v>29</v>
      </c>
      <c r="G44" s="10" t="s">
        <v>29</v>
      </c>
      <c r="H44" s="10" t="s">
        <v>29</v>
      </c>
    </row>
    <row r="45" spans="1:10" x14ac:dyDescent="0.25">
      <c r="A45" s="27"/>
      <c r="B45" s="8" t="s">
        <v>26</v>
      </c>
      <c r="C45" s="17">
        <f t="shared" ref="C45:H45" si="0">AVERAGE(C20:C43)</f>
        <v>7.612499999999998</v>
      </c>
      <c r="D45" s="17">
        <f t="shared" si="0"/>
        <v>7.599999999999997</v>
      </c>
      <c r="E45" s="17">
        <f t="shared" si="0"/>
        <v>7.4250000000000034</v>
      </c>
      <c r="F45" s="17">
        <f t="shared" si="0"/>
        <v>7.3145833333333341</v>
      </c>
      <c r="G45" s="17">
        <f t="shared" si="0"/>
        <v>7.5937499999999991</v>
      </c>
      <c r="H45" s="17">
        <f t="shared" si="0"/>
        <v>7.4279166666666674</v>
      </c>
    </row>
    <row r="47" spans="1:10" x14ac:dyDescent="0.25">
      <c r="B47" s="12" t="s">
        <v>28</v>
      </c>
      <c r="C47" s="3">
        <v>42948</v>
      </c>
      <c r="D47" s="3">
        <v>42979</v>
      </c>
      <c r="E47" s="3">
        <v>43009</v>
      </c>
      <c r="F47" s="3">
        <v>43040</v>
      </c>
      <c r="G47" s="3">
        <v>43070</v>
      </c>
      <c r="H47" s="3">
        <v>43101</v>
      </c>
    </row>
    <row r="48" spans="1:10" x14ac:dyDescent="0.25">
      <c r="A48" s="25" t="s">
        <v>39</v>
      </c>
      <c r="B48" s="16">
        <v>1</v>
      </c>
      <c r="C48" s="17">
        <v>35</v>
      </c>
      <c r="D48" s="17">
        <v>30.2</v>
      </c>
      <c r="E48" s="17">
        <v>31.7</v>
      </c>
      <c r="F48" s="17">
        <v>35</v>
      </c>
      <c r="G48" s="17">
        <v>32.9</v>
      </c>
      <c r="H48" s="17">
        <v>36.200000000000003</v>
      </c>
      <c r="I48" s="13">
        <v>40</v>
      </c>
    </row>
    <row r="49" spans="1:9" x14ac:dyDescent="0.25">
      <c r="A49" s="26"/>
      <c r="B49" s="16">
        <v>2</v>
      </c>
      <c r="C49" s="17">
        <v>30.4</v>
      </c>
      <c r="D49" s="17">
        <v>33</v>
      </c>
      <c r="E49" s="17">
        <v>34.5</v>
      </c>
      <c r="F49" s="17">
        <v>34.799999999999997</v>
      </c>
      <c r="G49" s="17">
        <v>33.9</v>
      </c>
      <c r="H49" s="17">
        <v>30.3</v>
      </c>
      <c r="I49" s="13">
        <v>40</v>
      </c>
    </row>
    <row r="50" spans="1:9" x14ac:dyDescent="0.25">
      <c r="A50" s="26"/>
      <c r="B50" s="16">
        <v>3</v>
      </c>
      <c r="C50" s="17">
        <v>31.8</v>
      </c>
      <c r="D50" s="17">
        <v>32.9</v>
      </c>
      <c r="E50" s="17">
        <v>30.5</v>
      </c>
      <c r="F50" s="17">
        <v>34.700000000000003</v>
      </c>
      <c r="G50" s="17">
        <v>31.1</v>
      </c>
      <c r="H50" s="17">
        <v>31.7</v>
      </c>
      <c r="I50" s="13">
        <v>40</v>
      </c>
    </row>
    <row r="51" spans="1:9" x14ac:dyDescent="0.25">
      <c r="A51" s="26"/>
      <c r="B51" s="16">
        <v>4</v>
      </c>
      <c r="C51" s="17">
        <v>32.700000000000003</v>
      </c>
      <c r="D51" s="17">
        <v>31.9</v>
      </c>
      <c r="E51" s="17">
        <v>31</v>
      </c>
      <c r="F51" s="17">
        <v>34.6</v>
      </c>
      <c r="G51" s="17">
        <v>31.3</v>
      </c>
      <c r="H51" s="17">
        <v>33.799999999999997</v>
      </c>
      <c r="I51" s="13">
        <v>40</v>
      </c>
    </row>
    <row r="52" spans="1:9" x14ac:dyDescent="0.25">
      <c r="A52" s="26"/>
      <c r="B52" s="16">
        <v>5</v>
      </c>
      <c r="C52" s="17">
        <v>32.6</v>
      </c>
      <c r="D52" s="17">
        <v>33</v>
      </c>
      <c r="E52" s="17">
        <v>32.9</v>
      </c>
      <c r="F52" s="17">
        <v>34.5</v>
      </c>
      <c r="G52" s="17">
        <v>34.700000000000003</v>
      </c>
      <c r="H52" s="17">
        <v>34.5</v>
      </c>
      <c r="I52" s="13">
        <v>40</v>
      </c>
    </row>
    <row r="53" spans="1:9" x14ac:dyDescent="0.25">
      <c r="A53" s="26"/>
      <c r="B53" s="16">
        <v>6</v>
      </c>
      <c r="C53" s="17">
        <v>30.4</v>
      </c>
      <c r="D53" s="17">
        <v>33.200000000000003</v>
      </c>
      <c r="E53" s="17">
        <v>33.1</v>
      </c>
      <c r="F53" s="17">
        <v>34.299999999999997</v>
      </c>
      <c r="G53" s="17">
        <v>32</v>
      </c>
      <c r="H53" s="17">
        <v>34.299999999999997</v>
      </c>
      <c r="I53" s="13">
        <v>40</v>
      </c>
    </row>
    <row r="54" spans="1:9" x14ac:dyDescent="0.25">
      <c r="A54" s="26"/>
      <c r="B54" s="16">
        <v>7</v>
      </c>
      <c r="C54" s="17">
        <v>32</v>
      </c>
      <c r="D54" s="17">
        <v>30.1</v>
      </c>
      <c r="E54" s="17">
        <v>31.8</v>
      </c>
      <c r="F54" s="17">
        <v>34.1</v>
      </c>
      <c r="G54" s="17">
        <v>32.799999999999997</v>
      </c>
      <c r="H54" s="17">
        <v>31</v>
      </c>
      <c r="I54" s="13">
        <v>40</v>
      </c>
    </row>
    <row r="55" spans="1:9" x14ac:dyDescent="0.25">
      <c r="A55" s="26"/>
      <c r="B55" s="16">
        <v>8</v>
      </c>
      <c r="C55" s="17">
        <v>30.6</v>
      </c>
      <c r="D55" s="17">
        <v>31.2</v>
      </c>
      <c r="E55" s="17">
        <v>31</v>
      </c>
      <c r="F55" s="17">
        <v>34</v>
      </c>
      <c r="G55" s="17">
        <v>34.6</v>
      </c>
      <c r="H55" s="17">
        <v>32.5</v>
      </c>
      <c r="I55" s="13">
        <v>40</v>
      </c>
    </row>
    <row r="56" spans="1:9" x14ac:dyDescent="0.25">
      <c r="A56" s="26"/>
      <c r="B56" s="16">
        <v>9</v>
      </c>
      <c r="C56" s="17">
        <v>30.1</v>
      </c>
      <c r="D56" s="17">
        <v>32.5</v>
      </c>
      <c r="E56" s="17">
        <v>32.299999999999997</v>
      </c>
      <c r="F56" s="17">
        <v>33.9</v>
      </c>
      <c r="G56" s="17">
        <v>29.7</v>
      </c>
      <c r="H56" s="17">
        <v>30.1</v>
      </c>
      <c r="I56" s="13">
        <v>40</v>
      </c>
    </row>
    <row r="57" spans="1:9" x14ac:dyDescent="0.25">
      <c r="A57" s="26"/>
      <c r="B57" s="16">
        <v>10</v>
      </c>
      <c r="C57" s="17">
        <v>31</v>
      </c>
      <c r="D57" s="17">
        <v>31.9</v>
      </c>
      <c r="E57" s="17">
        <v>31.2</v>
      </c>
      <c r="F57" s="17">
        <v>33.799999999999997</v>
      </c>
      <c r="G57" s="17">
        <v>31.3</v>
      </c>
      <c r="H57" s="17">
        <v>33.799999999999997</v>
      </c>
      <c r="I57" s="13">
        <v>40</v>
      </c>
    </row>
    <row r="58" spans="1:9" x14ac:dyDescent="0.25">
      <c r="A58" s="26"/>
      <c r="B58" s="16">
        <v>11</v>
      </c>
      <c r="C58" s="17">
        <v>31.6</v>
      </c>
      <c r="D58" s="17">
        <v>32.5</v>
      </c>
      <c r="E58" s="17">
        <v>28.7</v>
      </c>
      <c r="F58" s="17">
        <v>33.700000000000003</v>
      </c>
      <c r="G58" s="17">
        <v>30.7</v>
      </c>
      <c r="H58" s="17">
        <v>33.700000000000003</v>
      </c>
      <c r="I58" s="13">
        <v>40</v>
      </c>
    </row>
    <row r="59" spans="1:9" x14ac:dyDescent="0.25">
      <c r="A59" s="26"/>
      <c r="B59" s="16">
        <v>12</v>
      </c>
      <c r="C59" s="17">
        <v>30.6</v>
      </c>
      <c r="D59" s="17">
        <v>32.200000000000003</v>
      </c>
      <c r="E59" s="17">
        <v>28.2</v>
      </c>
      <c r="F59" s="17">
        <v>33.6</v>
      </c>
      <c r="G59" s="17">
        <v>31.8</v>
      </c>
      <c r="H59" s="17">
        <v>32.299999999999997</v>
      </c>
      <c r="I59" s="13">
        <v>40</v>
      </c>
    </row>
    <row r="60" spans="1:9" x14ac:dyDescent="0.25">
      <c r="A60" s="26"/>
      <c r="B60" s="16">
        <v>13</v>
      </c>
      <c r="C60" s="17">
        <v>32.299999999999997</v>
      </c>
      <c r="D60" s="17">
        <v>32.6</v>
      </c>
      <c r="E60" s="17">
        <v>32.200000000000003</v>
      </c>
      <c r="F60" s="17">
        <v>33.6</v>
      </c>
      <c r="G60" s="17">
        <v>32.200000000000003</v>
      </c>
      <c r="H60" s="17">
        <v>33.6</v>
      </c>
      <c r="I60" s="13">
        <v>40</v>
      </c>
    </row>
    <row r="61" spans="1:9" x14ac:dyDescent="0.25">
      <c r="A61" s="26"/>
      <c r="B61" s="16">
        <v>14</v>
      </c>
      <c r="C61" s="17">
        <v>30.8</v>
      </c>
      <c r="D61" s="17">
        <v>31.8</v>
      </c>
      <c r="E61" s="17">
        <v>31.9</v>
      </c>
      <c r="F61" s="17">
        <v>33.6</v>
      </c>
      <c r="G61" s="17">
        <v>31.2</v>
      </c>
      <c r="H61" s="17">
        <v>33.6</v>
      </c>
      <c r="I61" s="13">
        <v>40</v>
      </c>
    </row>
    <row r="62" spans="1:9" x14ac:dyDescent="0.25">
      <c r="A62" s="26"/>
      <c r="B62" s="16">
        <v>15</v>
      </c>
      <c r="C62" s="17">
        <v>30.8</v>
      </c>
      <c r="D62" s="17">
        <v>29.8</v>
      </c>
      <c r="E62" s="17">
        <v>32.299999999999997</v>
      </c>
      <c r="F62" s="17">
        <v>33.6</v>
      </c>
      <c r="G62" s="17">
        <v>34</v>
      </c>
      <c r="H62" s="17">
        <v>33.6</v>
      </c>
      <c r="I62" s="13">
        <v>40</v>
      </c>
    </row>
    <row r="63" spans="1:9" x14ac:dyDescent="0.25">
      <c r="A63" s="26"/>
      <c r="B63" s="16">
        <v>16</v>
      </c>
      <c r="C63" s="17">
        <v>31.2</v>
      </c>
      <c r="D63" s="17">
        <v>31.5</v>
      </c>
      <c r="E63" s="17">
        <v>30.4</v>
      </c>
      <c r="F63" s="17">
        <v>33.6</v>
      </c>
      <c r="G63" s="17">
        <v>33.6</v>
      </c>
      <c r="H63" s="17">
        <v>33.6</v>
      </c>
      <c r="I63" s="13">
        <v>40</v>
      </c>
    </row>
    <row r="64" spans="1:9" x14ac:dyDescent="0.25">
      <c r="A64" s="26"/>
      <c r="B64" s="16">
        <v>17</v>
      </c>
      <c r="C64" s="17">
        <v>30.3</v>
      </c>
      <c r="D64" s="17">
        <v>31.3</v>
      </c>
      <c r="E64" s="17">
        <v>31.2</v>
      </c>
      <c r="F64" s="17">
        <v>33.700000000000003</v>
      </c>
      <c r="G64" s="17">
        <v>31.7</v>
      </c>
      <c r="H64" s="17">
        <v>33.700000000000003</v>
      </c>
      <c r="I64" s="13">
        <v>40</v>
      </c>
    </row>
    <row r="65" spans="1:9" x14ac:dyDescent="0.25">
      <c r="A65" s="26"/>
      <c r="B65" s="16">
        <v>18</v>
      </c>
      <c r="C65" s="17">
        <v>31.2</v>
      </c>
      <c r="D65" s="17">
        <v>32</v>
      </c>
      <c r="E65" s="17">
        <v>29.5</v>
      </c>
      <c r="F65" s="17">
        <v>33.799999999999997</v>
      </c>
      <c r="G65" s="17">
        <v>34.700000000000003</v>
      </c>
      <c r="H65" s="17">
        <v>34.799999999999997</v>
      </c>
      <c r="I65" s="13">
        <v>40</v>
      </c>
    </row>
    <row r="66" spans="1:9" x14ac:dyDescent="0.25">
      <c r="A66" s="26"/>
      <c r="B66" s="16">
        <v>19</v>
      </c>
      <c r="C66" s="17">
        <v>33.200000000000003</v>
      </c>
      <c r="D66" s="17">
        <v>32.9</v>
      </c>
      <c r="E66" s="17">
        <v>30.8</v>
      </c>
      <c r="F66" s="17">
        <v>33.9</v>
      </c>
      <c r="G66" s="17">
        <v>34.799999999999997</v>
      </c>
      <c r="H66" s="17">
        <v>33.9</v>
      </c>
      <c r="I66" s="13">
        <v>40</v>
      </c>
    </row>
    <row r="67" spans="1:9" x14ac:dyDescent="0.25">
      <c r="A67" s="26"/>
      <c r="B67" s="16">
        <v>20</v>
      </c>
      <c r="C67" s="17">
        <v>32.799999999999997</v>
      </c>
      <c r="D67" s="17">
        <v>33.1</v>
      </c>
      <c r="E67" s="17">
        <v>31.2</v>
      </c>
      <c r="F67" s="17">
        <v>34.299999999999997</v>
      </c>
      <c r="G67" s="17">
        <v>34.1</v>
      </c>
      <c r="H67" s="17">
        <v>34.299999999999997</v>
      </c>
      <c r="I67" s="13">
        <v>40</v>
      </c>
    </row>
    <row r="68" spans="1:9" x14ac:dyDescent="0.25">
      <c r="A68" s="26"/>
      <c r="B68" s="16">
        <v>21</v>
      </c>
      <c r="C68" s="17">
        <v>33.299999999999997</v>
      </c>
      <c r="D68" s="17">
        <v>30.6</v>
      </c>
      <c r="E68" s="17">
        <v>32.799999999999997</v>
      </c>
      <c r="F68" s="17">
        <v>34.9</v>
      </c>
      <c r="G68" s="17">
        <v>31.1</v>
      </c>
      <c r="H68" s="17">
        <v>33.799999999999997</v>
      </c>
      <c r="I68" s="13">
        <v>40</v>
      </c>
    </row>
    <row r="69" spans="1:9" x14ac:dyDescent="0.25">
      <c r="A69" s="26"/>
      <c r="B69" s="16">
        <v>22</v>
      </c>
      <c r="C69" s="17">
        <v>31.9</v>
      </c>
      <c r="D69" s="17">
        <v>35</v>
      </c>
      <c r="E69" s="17">
        <v>32.299999999999997</v>
      </c>
      <c r="F69" s="17">
        <v>35.200000000000003</v>
      </c>
      <c r="G69" s="17">
        <v>29.2</v>
      </c>
      <c r="H69" s="17">
        <v>34.1</v>
      </c>
      <c r="I69" s="13">
        <v>40</v>
      </c>
    </row>
    <row r="70" spans="1:9" x14ac:dyDescent="0.25">
      <c r="A70" s="26"/>
      <c r="B70" s="16">
        <v>23</v>
      </c>
      <c r="C70" s="17">
        <v>32</v>
      </c>
      <c r="D70" s="17">
        <v>34.799999999999997</v>
      </c>
      <c r="E70" s="17">
        <v>32.200000000000003</v>
      </c>
      <c r="F70" s="17">
        <v>32</v>
      </c>
      <c r="G70" s="17">
        <v>34</v>
      </c>
      <c r="H70" s="17">
        <v>32</v>
      </c>
      <c r="I70" s="13">
        <v>40</v>
      </c>
    </row>
    <row r="71" spans="1:9" x14ac:dyDescent="0.25">
      <c r="A71" s="26"/>
      <c r="B71" s="16">
        <v>24</v>
      </c>
      <c r="C71" s="17">
        <v>29.9</v>
      </c>
      <c r="D71" s="17">
        <v>33.4</v>
      </c>
      <c r="E71" s="17">
        <v>32.799999999999997</v>
      </c>
      <c r="F71" s="17">
        <v>33.5</v>
      </c>
      <c r="G71" s="17">
        <v>31.8</v>
      </c>
      <c r="H71" s="17">
        <v>33.5</v>
      </c>
      <c r="I71" s="13">
        <v>40</v>
      </c>
    </row>
    <row r="72" spans="1:9" x14ac:dyDescent="0.25">
      <c r="A72" s="26"/>
      <c r="B72" s="7" t="s">
        <v>25</v>
      </c>
      <c r="C72" s="10" t="s">
        <v>29</v>
      </c>
      <c r="D72" s="10" t="s">
        <v>29</v>
      </c>
      <c r="E72" s="10" t="s">
        <v>29</v>
      </c>
      <c r="F72" s="10" t="s">
        <v>29</v>
      </c>
      <c r="G72" s="10" t="s">
        <v>29</v>
      </c>
      <c r="H72" s="10" t="s">
        <v>29</v>
      </c>
    </row>
    <row r="73" spans="1:9" x14ac:dyDescent="0.25">
      <c r="A73" s="27"/>
      <c r="B73" s="8" t="s">
        <v>26</v>
      </c>
      <c r="C73" s="17">
        <f>AVERAGE(C48:C71)</f>
        <v>31.604166666666668</v>
      </c>
      <c r="D73" s="17">
        <f t="shared" ref="D73:H73" si="1">AVERAGE(D48:D71)</f>
        <v>32.225000000000001</v>
      </c>
      <c r="E73" s="17">
        <f t="shared" si="1"/>
        <v>31.520833333333329</v>
      </c>
      <c r="F73" s="17">
        <f t="shared" si="1"/>
        <v>34.029166666666669</v>
      </c>
      <c r="G73" s="17">
        <f t="shared" si="1"/>
        <v>32.466666666666676</v>
      </c>
      <c r="H73" s="17">
        <f t="shared" si="1"/>
        <v>33.279166666666669</v>
      </c>
    </row>
    <row r="74" spans="1:9" x14ac:dyDescent="0.25">
      <c r="B74" s="9"/>
    </row>
    <row r="75" spans="1:9" x14ac:dyDescent="0.25">
      <c r="A75" s="6" t="s">
        <v>16</v>
      </c>
      <c r="B75" s="6" t="s">
        <v>15</v>
      </c>
      <c r="C75" s="3">
        <v>42948</v>
      </c>
      <c r="D75" s="3">
        <v>42979</v>
      </c>
      <c r="E75" s="3">
        <v>43009</v>
      </c>
      <c r="F75" s="3">
        <v>43040</v>
      </c>
      <c r="G75" s="3">
        <v>43070</v>
      </c>
      <c r="H75" s="3">
        <v>43101</v>
      </c>
    </row>
    <row r="76" spans="1:9" x14ac:dyDescent="0.25">
      <c r="A76" s="12" t="s">
        <v>3</v>
      </c>
      <c r="B76" s="10" t="s">
        <v>21</v>
      </c>
      <c r="C76" s="17">
        <v>1140.8</v>
      </c>
      <c r="D76" s="17">
        <v>1334.6</v>
      </c>
      <c r="E76" s="17">
        <v>1200.2</v>
      </c>
      <c r="F76" s="17">
        <v>1003.3</v>
      </c>
      <c r="G76" s="17">
        <v>1126.7</v>
      </c>
      <c r="H76" s="17">
        <v>1048.8800000000001</v>
      </c>
    </row>
  </sheetData>
  <mergeCells count="8">
    <mergeCell ref="A1:S1"/>
    <mergeCell ref="A2:H2"/>
    <mergeCell ref="K2:S2"/>
    <mergeCell ref="A20:A45"/>
    <mergeCell ref="A48:A73"/>
    <mergeCell ref="K3:K15"/>
    <mergeCell ref="K22:K23"/>
    <mergeCell ref="K17:K20"/>
  </mergeCells>
  <pageMargins left="0" right="0" top="0.39370078740157483" bottom="0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opLeftCell="A2" zoomScale="80" zoomScaleNormal="80" workbookViewId="0">
      <selection sqref="A1:T30"/>
    </sheetView>
  </sheetViews>
  <sheetFormatPr baseColWidth="10" defaultRowHeight="15" x14ac:dyDescent="0.25"/>
  <sheetData>
    <row r="1" spans="1:1" ht="28.5" x14ac:dyDescent="0.45">
      <c r="A1" s="22" t="s">
        <v>34</v>
      </c>
    </row>
  </sheetData>
  <pageMargins left="0" right="0" top="0.78740157480314965" bottom="0" header="0" footer="0"/>
  <pageSetup scale="5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80" zoomScaleNormal="80" workbookViewId="0">
      <selection sqref="A1:O31"/>
    </sheetView>
  </sheetViews>
  <sheetFormatPr baseColWidth="10" defaultRowHeight="15" x14ac:dyDescent="0.25"/>
  <sheetData>
    <row r="1" spans="1:1" ht="28.5" x14ac:dyDescent="0.45">
      <c r="A1" s="22" t="s">
        <v>35</v>
      </c>
    </row>
  </sheetData>
  <pageMargins left="0" right="0" top="0.78740157480314965" bottom="0" header="0" footer="0"/>
  <pageSetup scale="7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80" zoomScaleNormal="80" workbookViewId="0">
      <selection activeCell="E1" sqref="A1:E16"/>
    </sheetView>
  </sheetViews>
  <sheetFormatPr baseColWidth="10" defaultRowHeight="15" x14ac:dyDescent="0.25"/>
  <sheetData>
    <row r="1" spans="1:1" ht="28.5" x14ac:dyDescent="0.45">
      <c r="A1" s="22" t="s">
        <v>37</v>
      </c>
    </row>
  </sheetData>
  <pageMargins left="0.23622047244094491" right="0.23622047244094491" top="0.78740157480314965" bottom="0.74803149606299213" header="0.31496062992125984" footer="0.31496062992125984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80" zoomScaleNormal="80" workbookViewId="0">
      <selection activeCell="E16" sqref="A1:E16"/>
    </sheetView>
  </sheetViews>
  <sheetFormatPr baseColWidth="10" defaultRowHeight="15" x14ac:dyDescent="0.25"/>
  <sheetData>
    <row r="1" spans="1:1" ht="28.5" x14ac:dyDescent="0.45">
      <c r="A1" s="22" t="s">
        <v>36</v>
      </c>
    </row>
  </sheetData>
  <pageMargins left="0.23622047244094491" right="0.23622047244094491" top="0.78740157480314965" bottom="0.74803149606299213" header="0.31496062992125984" footer="0.31496062992125984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0"/>
  <sheetViews>
    <sheetView zoomScale="80" zoomScaleNormal="80" workbookViewId="0">
      <selection sqref="A1:V48"/>
    </sheetView>
  </sheetViews>
  <sheetFormatPr baseColWidth="10" defaultRowHeight="15" x14ac:dyDescent="0.25"/>
  <sheetData>
    <row r="1" spans="1:1" ht="28.5" x14ac:dyDescent="0.45">
      <c r="A1" s="22" t="s">
        <v>32</v>
      </c>
    </row>
    <row r="2" spans="1:1" ht="28.5" x14ac:dyDescent="0.45">
      <c r="A2" s="21"/>
    </row>
    <row r="3" spans="1:1" ht="28.5" x14ac:dyDescent="0.45">
      <c r="A3" s="21"/>
    </row>
    <row r="4" spans="1:1" ht="28.5" x14ac:dyDescent="0.45">
      <c r="A4" s="21"/>
    </row>
    <row r="5" spans="1:1" ht="28.5" x14ac:dyDescent="0.45">
      <c r="A5" s="21"/>
    </row>
    <row r="6" spans="1:1" ht="28.5" x14ac:dyDescent="0.45">
      <c r="A6" s="21"/>
    </row>
    <row r="7" spans="1:1" ht="28.5" x14ac:dyDescent="0.45">
      <c r="A7" s="21"/>
    </row>
    <row r="8" spans="1:1" ht="28.5" x14ac:dyDescent="0.45">
      <c r="A8" s="21"/>
    </row>
    <row r="9" spans="1:1" ht="28.5" x14ac:dyDescent="0.45">
      <c r="A9" s="21"/>
    </row>
    <row r="10" spans="1:1" ht="28.5" x14ac:dyDescent="0.45">
      <c r="A10" s="21"/>
    </row>
  </sheetData>
  <pageMargins left="0" right="0" top="0.78740157480314965" bottom="0" header="0" footer="0"/>
  <pageSetup scale="5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0"/>
  <sheetViews>
    <sheetView zoomScale="80" zoomScaleNormal="80" workbookViewId="0">
      <selection sqref="A1:V45"/>
    </sheetView>
  </sheetViews>
  <sheetFormatPr baseColWidth="10" defaultRowHeight="15" x14ac:dyDescent="0.25"/>
  <sheetData>
    <row r="1" spans="1:1" ht="28.5" x14ac:dyDescent="0.45">
      <c r="A1" s="22" t="s">
        <v>33</v>
      </c>
    </row>
    <row r="2" spans="1:1" ht="27.75" customHeight="1" x14ac:dyDescent="0.25"/>
    <row r="3" spans="1:1" ht="27.75" customHeight="1" x14ac:dyDescent="0.25"/>
    <row r="4" spans="1:1" ht="27.75" customHeight="1" x14ac:dyDescent="0.25"/>
    <row r="5" spans="1:1" ht="27.75" customHeight="1" x14ac:dyDescent="0.25"/>
    <row r="6" spans="1:1" ht="27.75" customHeight="1" x14ac:dyDescent="0.25"/>
    <row r="7" spans="1:1" ht="27.75" customHeight="1" x14ac:dyDescent="0.25"/>
    <row r="8" spans="1:1" ht="27.75" customHeight="1" x14ac:dyDescent="0.25"/>
    <row r="9" spans="1:1" ht="27.75" customHeight="1" x14ac:dyDescent="0.25"/>
    <row r="10" spans="1:1" ht="27.75" customHeight="1" x14ac:dyDescent="0.25"/>
  </sheetData>
  <pageMargins left="0" right="0" top="0.78740157480314965" bottom="0" header="0" footer="0"/>
  <pageSetup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TABLAS</vt:lpstr>
      <vt:lpstr>GRAFICOS M. Compuesta</vt:lpstr>
      <vt:lpstr>GRÁFICOS Coliformes Fecales</vt:lpstr>
      <vt:lpstr>GRÁFICO Caudal</vt:lpstr>
      <vt:lpstr>GRÁFICO Sulfuros</vt:lpstr>
      <vt:lpstr>GRAFICOS pH</vt:lpstr>
      <vt:lpstr>GRÁFICOS Temperatura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2018-02-13T02:12:32Z</dcterms:modified>
</cp:coreProperties>
</file>